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'37_P_Ac'!$A$1:$M$29</definedName>
    <definedName name="_xlnm.Print_Area" localSheetId="13">'38_P_İl'!$A$1:$F$48</definedName>
    <definedName name="_xlnm.Print_Area" localSheetId="15">'5_IO'!$A$1:$G$49</definedName>
    <definedName name="_xlnm.Print_Area" localSheetId="16">'6_FD'!$A$1:$F$49</definedName>
    <definedName name="_xlnm.Print_Area" localSheetId="14">'İletişim Akış Diyagramı'!$A$1:$H$43</definedName>
    <definedName name="_xlnm.Print_Area" localSheetId="1">MOD_KUR!$B$1:$K$125</definedName>
    <definedName name="_xlnm.Print_Area" localSheetId="2">'Süreç Modeli'!$A$1:$I$37</definedName>
    <definedName name="_xlnm.Print_Titles" localSheetId="12">'37_P_Ac'!$1:$8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<sst xmlns="http://schemas.openxmlformats.org/spreadsheetml/2006/main" count="1619" uniqueCount="1114">
  <si>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</si>
  <si>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</si>
  <si>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</si>
  <si>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</si>
  <si>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</si>
  <si>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</si>
  <si>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</si>
  <si>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</si>
  <si>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</si>
  <si>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</si>
  <si>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</si>
  <si>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</si>
  <si>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</si>
  <si>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</si>
  <si>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</si>
  <si>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</si>
  <si>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</si>
  <si>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</si>
  <si>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</si>
  <si>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</si>
  <si>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</si>
  <si>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</si>
  <si>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</si>
  <si>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</si>
  <si>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</si>
  <si>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</si>
  <si>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</si>
  <si>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</si>
  <si>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</si>
  <si>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</si>
  <si>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</si>
  <si>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</si>
  <si>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</si>
  <si>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</si>
  <si>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</si>
  <si>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</si>
  <si>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</si>
  <si>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</si>
  <si>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</si>
  <si>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</si>
  <si>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</si>
  <si>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</si>
  <si>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</si>
  <si>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</si>
  <si>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</si>
  <si>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</si>
  <si>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</si>
  <si>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</si>
  <si>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</si>
  <si>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</si>
  <si>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</si>
  <si>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</si>
  <si>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</si>
  <si>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</si>
  <si>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</si>
  <si>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</si>
  <si>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</si>
  <si>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</si>
  <si>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</si>
  <si>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</si>
  <si>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</si>
  <si>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</si>
  <si>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</si>
  <si>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</si>
  <si>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</si>
  <si>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</si>
  <si>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</si>
  <si>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</si>
  <si>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</si>
  <si>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</si>
  <si>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</si>
  <si>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</si>
  <si>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</si>
  <si>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</si>
  <si>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</si>
  <si>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</si>
  <si>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</si>
  <si>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</si>
  <si>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</si>
  <si>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</si>
  <si>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</si>
  <si>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</si>
  <si>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</si>
  <si>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</si>
  <si>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</si>
  <si>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</si>
  <si>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</si>
  <si>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</si>
  <si>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</si>
  <si>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</si>
  <si>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</si>
  <si>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</si>
  <si>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</si>
  <si>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</si>
  <si>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</si>
  <si>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</si>
  <si>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</si>
  <si>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</si>
  <si>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</si>
  <si>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</si>
  <si>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</si>
  <si>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</si>
  <si>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</si>
  <si>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</si>
  <si>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</si>
  <si>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</si>
  <si>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</si>
  <si>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</si>
  <si>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</si>
  <si>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</si>
  <si>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</si>
  <si>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</si>
  <si>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</si>
  <si>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</si>
  <si>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</si>
  <si>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</si>
  <si>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</si>
  <si>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</si>
  <si>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</si>
  <si>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</si>
  <si>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</si>
  <si>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</si>
  <si>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</si>
  <si>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</si>
  <si>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</si>
  <si>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</si>
  <si>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</si>
  <si>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</si>
  <si>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</si>
  <si>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</si>
  <si>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</si>
  <si>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</si>
  <si>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</si>
  <si>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</si>
  <si>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</si>
  <si>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</si>
  <si>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</si>
  <si>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</si>
  <si>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</si>
  <si>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</si>
  <si>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</si>
  <si>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</si>
  <si>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</si>
  <si>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</si>
  <si>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</si>
  <si>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</si>
  <si>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</si>
  <si>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</si>
  <si>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</si>
  <si>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</si>
  <si>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</si>
  <si>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</si>
  <si>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</si>
  <si>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</si>
  <si>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</si>
  <si>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</si>
  <si>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</si>
  <si>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</si>
  <si>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</si>
  <si>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</si>
  <si>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</si>
  <si>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</si>
  <si>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</si>
  <si>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</si>
  <si>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</si>
  <si>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</si>
  <si>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</si>
  <si>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</si>
  <si>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</si>
  <si>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</si>
  <si>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</si>
  <si>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</si>
  <si>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</si>
  <si>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</si>
  <si>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</si>
  <si>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</si>
  <si>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</si>
  <si>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</si>
  <si>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</si>
  <si>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</si>
  <si>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</si>
  <si>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</si>
  <si>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</si>
  <si>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</si>
  <si>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</si>
  <si>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</si>
  <si>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</si>
  <si>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</si>
  <si>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</si>
  <si>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</si>
  <si>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</si>
  <si>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</si>
  <si>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</si>
  <si>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</si>
  <si>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</si>
  <si>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</si>
  <si>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</si>
  <si>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</si>
  <si>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</si>
  <si>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</si>
  <si>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</si>
  <si>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</si>
  <si>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</si>
  <si>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</si>
  <si>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</si>
  <si>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</si>
  <si>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</si>
  <si>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</si>
  <si>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</si>
  <si>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</si>
  <si>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</si>
  <si>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</si>
  <si>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</si>
  <si>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</si>
  <si>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</si>
  <si>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</si>
  <si>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</si>
  <si>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</si>
  <si>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</si>
  <si>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</si>
  <si>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</si>
  <si>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</si>
  <si>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</si>
  <si>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</si>
  <si>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</si>
  <si>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</si>
  <si>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</si>
  <si>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</si>
  <si>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</si>
  <si>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</si>
  <si>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</si>
  <si>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</si>
  <si>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</si>
  <si>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</si>
  <si>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</si>
  <si>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</si>
  <si>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</si>
  <si>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</si>
  <si>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</si>
  <si>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</si>
  <si>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</si>
  <si>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</si>
  <si>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</si>
  <si>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</si>
  <si>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</si>
  <si>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</si>
  <si>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</si>
  <si>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</si>
  <si>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</si>
  <si>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</si>
  <si>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</si>
  <si>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</si>
  <si>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</si>
  <si>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</si>
  <si>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</si>
  <si>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</si>
  <si>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</si>
  <si>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</si>
  <si>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</si>
  <si>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</si>
  <si>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</si>
  <si>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</si>
  <si>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</si>
  <si>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</si>
  <si>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</si>
  <si>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</si>
  <si>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</si>
  <si>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</si>
  <si>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</si>
  <si>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</si>
  <si>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</si>
  <si>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</si>
  <si>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</si>
  <si>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</si>
  <si>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</si>
  <si>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</si>
  <si>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</si>
  <si>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</si>
  <si>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</si>
  <si>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</si>
  <si>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</si>
  <si>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</si>
  <si>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</si>
  <si>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</si>
  <si>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</si>
  <si>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</si>
  <si>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</si>
  <si>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</si>
  <si>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</si>
  <si>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</si>
  <si>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</si>
  <si>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</si>
  <si>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</si>
  <si>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</si>
  <si>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</si>
  <si>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</si>
  <si>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</si>
  <si>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</si>
  <si>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</si>
  <si>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</si>
  <si>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</si>
  <si>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</si>
  <si>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</si>
  <si>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</si>
  <si>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</si>
  <si>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</si>
  <si>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</si>
  <si>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</si>
  <si>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</si>
  <si>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</si>
  <si>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</si>
  <si>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</si>
  <si>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</si>
  <si>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</si>
  <si>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</si>
  <si>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</si>
  <si>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</si>
  <si>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</si>
  <si>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</si>
  <si>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</si>
  <si>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</si>
  <si>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</si>
  <si>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</si>
  <si>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</si>
  <si>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</si>
  <si>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</si>
  <si>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</si>
  <si>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</si>
  <si>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</si>
  <si>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</si>
  <si>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</si>
  <si>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</si>
  <si>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</si>
  <si>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</si>
  <si>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</si>
  <si>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</si>
  <si>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</si>
  <si>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</si>
  <si>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</si>
  <si>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</si>
  <si>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</si>
  <si>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</si>
  <si>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</si>
  <si>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</si>
  <si>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</si>
  <si>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</si>
  <si>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</si>
  <si>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</si>
  <si>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</si>
  <si>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</si>
  <si>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</si>
  <si>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</si>
  <si>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</si>
  <si>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</si>
  <si>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</si>
  <si>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</si>
  <si>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</si>
  <si>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</si>
  <si>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</si>
  <si>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</si>
  <si>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</si>
  <si>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</si>
  <si>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</si>
  <si>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</si>
  <si>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</si>
  <si>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</si>
  <si>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</si>
  <si>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</si>
  <si>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</si>
  <si>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</si>
  <si>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</si>
  <si>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</si>
  <si>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</si>
  <si>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</si>
  <si>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</si>
  <si>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</si>
  <si>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</si>
  <si>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</si>
  <si>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</si>
  <si>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</si>
  <si>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</si>
  <si>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</si>
  <si>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</si>
  <si>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</si>
  <si>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</si>
  <si>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</si>
  <si>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</si>
  <si>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</si>
  <si>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</si>
  <si>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</si>
  <si>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</si>
  <si>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</si>
  <si>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</si>
  <si>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</si>
  <si>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</si>
  <si>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</si>
  <si>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</si>
  <si>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</si>
  <si>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</si>
  <si>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</si>
  <si>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</si>
  <si>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</si>
  <si>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</si>
  <si>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</si>
  <si>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</si>
  <si>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</si>
  <si>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</si>
  <si>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</si>
  <si>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</si>
  <si>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</si>
  <si>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</si>
  <si>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</si>
  <si>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</si>
  <si>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</si>
  <si>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</si>
  <si>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</si>
  <si>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</si>
  <si>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</si>
  <si>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</si>
  <si>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</si>
  <si>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</si>
  <si>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</si>
  <si>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</si>
  <si>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</si>
  <si>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</si>
  <si>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</si>
  <si>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</si>
  <si>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</si>
  <si>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</si>
  <si>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</si>
  <si>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</si>
  <si>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</si>
  <si>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</si>
  <si>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</si>
  <si>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</si>
  <si>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</si>
  <si>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</si>
  <si>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</si>
  <si>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</si>
  <si>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</si>
  <si>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</si>
  <si>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</si>
  <si>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</si>
  <si>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</si>
  <si>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</si>
  <si>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</si>
  <si>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</si>
  <si>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</si>
  <si>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</si>
  <si>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</si>
  <si>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</si>
  <si>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</si>
  <si>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</si>
  <si>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</si>
  <si>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</si>
  <si>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</si>
  <si>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</si>
  <si>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</si>
  <si>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</si>
  <si>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</si>
  <si>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</si>
  <si>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</si>
  <si>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</si>
  <si>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</si>
  <si>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</si>
  <si>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</si>
  <si>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</si>
  <si>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</si>
  <si>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</si>
  <si>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</si>
  <si>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</si>
  <si>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</si>
  <si>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</si>
  <si>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</si>
  <si>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</si>
  <si>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</si>
  <si>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</si>
  <si>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</si>
  <si>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</si>
  <si>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</si>
  <si>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</si>
  <si>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</si>
  <si>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</si>
  <si>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</si>
  <si>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</si>
  <si>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</si>
  <si>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</si>
  <si>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</si>
  <si>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</si>
  <si>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</si>
  <si>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</si>
  <si>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</si>
  <si>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</si>
  <si>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</si>
  <si>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</si>
  <si>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</si>
  <si>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</si>
  <si>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</si>
  <si>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</si>
  <si>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</si>
  <si>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</si>
  <si>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</si>
  <si>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</si>
  <si>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</si>
  <si>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</si>
  <si>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</si>
  <si>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</si>
  <si>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</si>
  <si>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</si>
  <si>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</si>
  <si>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</si>
  <si>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</si>
  <si>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</si>
  <si>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</si>
  <si>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</si>
  <si>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</si>
  <si>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</si>
  <si>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</si>
  <si>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</si>
  <si>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</si>
  <si>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</si>
  <si>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</si>
  <si>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</si>
  <si>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</si>
  <si>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</si>
  <si>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</si>
  <si>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</si>
  <si>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</si>
  <si>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</si>
  <si>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</si>
  <si>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</si>
  <si>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</si>
  <si>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</si>
  <si>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</si>
  <si>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</si>
  <si>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</si>
  <si>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</si>
  <si>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</si>
  <si>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</si>
  <si>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</si>
  <si>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</si>
  <si>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</si>
  <si>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</si>
  <si>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</si>
  <si>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</si>
  <si>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</si>
  <si>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</si>
  <si>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</si>
  <si>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</si>
  <si>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</si>
  <si>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</si>
  <si>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</si>
  <si>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</si>
  <si>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</si>
  <si>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</si>
  <si>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</si>
  <si>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</si>
  <si>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</si>
  <si>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</si>
  <si>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</si>
  <si>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</si>
  <si>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</si>
  <si>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</si>
  <si>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</si>
  <si>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</si>
  <si>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</si>
  <si>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</si>
  <si>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</si>
  <si>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</si>
  <si>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</si>
  <si>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</si>
  <si>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</si>
  <si>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</si>
  <si>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</si>
  <si>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</si>
  <si>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</si>
  <si>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</si>
  <si>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</si>
  <si>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</si>
  <si>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</si>
  <si>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</si>
  <si>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</si>
  <si>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</si>
  <si>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</si>
  <si>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</si>
  <si>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</si>
  <si>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</si>
  <si>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</si>
  <si>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</si>
  <si>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</si>
  <si>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</si>
  <si>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</si>
  <si>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</si>
  <si>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</si>
  <si>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</si>
  <si>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</si>
  <si>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</si>
  <si>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</si>
  <si>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</si>
  <si>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</si>
  <si>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</si>
  <si>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</si>
  <si>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</si>
  <si>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</si>
  <si>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</si>
  <si>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</si>
  <si>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</si>
  <si>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</si>
  <si>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</si>
  <si>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</si>
  <si>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</si>
  <si>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</si>
  <si>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</si>
  <si>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</si>
  <si>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</si>
  <si>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</si>
  <si>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</si>
  <si>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</si>
  <si>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</si>
  <si>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</si>
  <si>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</si>
  <si>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</si>
  <si>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</si>
  <si>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</si>
  <si>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</si>
  <si>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</si>
  <si>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</si>
  <si>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</si>
  <si>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</si>
  <si>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</si>
  <si>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</si>
  <si>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</si>
  <si>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</si>
  <si>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</si>
  <si>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</si>
  <si>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</si>
  <si>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</si>
  <si>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</si>
  <si>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</si>
  <si>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</si>
  <si>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</si>
  <si>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</si>
  <si>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</si>
  <si>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</si>
  <si>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</si>
  <si>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</si>
  <si>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</si>
  <si>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</si>
  <si>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</si>
  <si>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</si>
  <si>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</si>
  <si>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</si>
  <si>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</si>
  <si>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</si>
  <si>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</si>
  <si>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</si>
  <si>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</si>
  <si>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</si>
  <si>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</si>
  <si>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</si>
  <si>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</si>
  <si>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</si>
  <si>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</si>
  <si>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</si>
  <si>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</si>
  <si>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</si>
  <si>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</si>
  <si>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</si>
  <si>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</si>
  <si>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</si>
  <si>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</si>
  <si>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</si>
  <si>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</si>
  <si>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</si>
  <si>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</si>
  <si>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</si>
  <si>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</si>
  <si>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</si>
  <si>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</si>
  <si>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</si>
  <si>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</si>
  <si>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</si>
  <si>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</si>
  <si>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</si>
  <si>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</si>
  <si>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</si>
  <si>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</si>
  <si>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</si>
  <si>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</si>
  <si>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</si>
  <si>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</si>
  <si>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</si>
  <si>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</si>
  <si>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</si>
  <si>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</si>
  <si>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</si>
  <si>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</si>
  <si>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</si>
  <si>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</si>
  <si>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</si>
  <si>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</si>
  <si>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</si>
  <si>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</si>
  <si>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</si>
  <si>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</si>
  <si>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</si>
  <si>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</si>
  <si>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</si>
  <si>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</si>
  <si>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</si>
  <si>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</si>
  <si>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</si>
  <si>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</si>
  <si>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</si>
  <si>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</si>
  <si>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</si>
  <si>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</si>
  <si>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</si>
  <si>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</si>
  <si>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</si>
  <si>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</si>
  <si>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</si>
  <si>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</si>
  <si>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</si>
  <si>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</si>
  <si>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</si>
  <si>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</si>
  <si>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</si>
  <si>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</si>
  <si>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</si>
  <si>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</si>
  <si>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</si>
  <si>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</si>
  <si>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</si>
  <si>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</si>
  <si>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</si>
  <si>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</si>
  <si>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</si>
  <si>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</si>
  <si>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</si>
  <si>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</si>
  <si>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</si>
  <si>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</si>
  <si>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</si>
  <si>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</si>
  <si>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</si>
  <si>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</si>
  <si>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</si>
  <si>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</si>
  <si>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</si>
  <si>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</si>
  <si>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</si>
  <si>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</si>
  <si>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</si>
  <si>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</si>
  <si>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</si>
  <si>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</si>
  <si>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</si>
  <si>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</si>
  <si>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</si>
  <si>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</si>
  <si>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</si>
  <si>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</si>
  <si>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</si>
  <si>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</si>
  <si>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</si>
  <si>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</si>
  <si>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</si>
  <si>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</si>
  <si>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</si>
  <si>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</si>
  <si>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</si>
  <si>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</si>
  <si>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</si>
  <si>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</si>
  <si>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</si>
  <si>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</si>
  <si>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</si>
  <si>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</si>
  <si>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</si>
  <si>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</si>
  <si>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</si>
  <si>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</si>
  <si>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</si>
  <si>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</si>
  <si>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</si>
  <si>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</si>
  <si>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</si>
  <si>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</si>
  <si>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</si>
  <si>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</si>
  <si>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</si>
  <si>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</si>
  <si>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</si>
  <si>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</si>
  <si>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</si>
  <si>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</si>
  <si>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</si>
  <si>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</si>
  <si>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</si>
  <si>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</si>
  <si>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</si>
  <si>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</si>
  <si>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</si>
  <si>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</si>
  <si>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</si>
  <si>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</si>
  <si>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</si>
  <si>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</si>
  <si>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</si>
  <si>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</si>
  <si>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</si>
  <si>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</si>
  <si>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</si>
  <si>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</si>
  <si>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</si>
  <si>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</si>
  <si>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</si>
  <si>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</si>
  <si>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</si>
  <si>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</si>
  <si>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</si>
  <si>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</si>
  <si>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</si>
  <si>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</si>
  <si>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</si>
  <si>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</si>
  <si>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</si>
  <si>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</si>
  <si>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</si>
  <si>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</si>
  <si>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</si>
  <si>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</si>
  <si>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</si>
  <si>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</si>
  <si>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</si>
  <si>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</si>
  <si>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</si>
  <si>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</si>
  <si>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</si>
  <si>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</si>
  <si>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</si>
  <si>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</si>
  <si>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</si>
  <si>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</si>
  <si>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</si>
  <si>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</si>
  <si>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</si>
  <si>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</si>
  <si>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</si>
  <si>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</si>
  <si>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</si>
  <si>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</si>
  <si>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</si>
  <si>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</si>
  <si>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</si>
  <si>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</si>
  <si>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</si>
  <si>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</si>
  <si>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</si>
  <si>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</si>
  <si>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</si>
  <si>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</si>
  <si>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</si>
  <si>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</si>
  <si>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</si>
  <si>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</si>
  <si>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</si>
  <si>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</si>
  <si>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</si>
  <si>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</si>
  <si>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</si>
  <si>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</si>
  <si>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</si>
  <si>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</si>
  <si>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</si>
  <si>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</si>
  <si>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</si>
  <si>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</si>
  <si>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</si>
  <si>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</si>
  <si>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</si>
  <si>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</si>
  <si>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</si>
  <si>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</si>
  <si>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</si>
  <si>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</si>
  <si>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</si>
  <si>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</si>
  <si>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</si>
  <si>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</si>
  <si>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</si>
  <si>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</si>
  <si>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</si>
  <si>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</si>
  <si>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</si>
  <si>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</si>
  <si>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</si>
  <si>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</si>
  <si>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</si>
  <si>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</si>
  <si>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</si>
  <si>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</si>
  <si>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</si>
  <si>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</si>
  <si>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</si>
  <si>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</si>
  <si>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</si>
  <si>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</si>
  <si>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</si>
  <si>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</si>
  <si>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</si>
  <si>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</si>
  <si>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</si>
  <si>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</si>
  <si>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</si>
  <si>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</si>
  <si>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</si>
  <si>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</si>
  <si>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</si>
  <si>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</si>
  <si>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</si>
  <si>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</si>
  <si>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</si>
  <si>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</si>
  <si>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</si>
  <si>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</si>
  <si>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</si>
  <si>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</si>
  <si>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</si>
  <si>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</si>
  <si>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</si>
  <si>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</si>
  <si>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</si>
  <si>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</si>
  <si>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</si>
  <si>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</si>
  <si>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</si>
  <si>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</si>
  <si>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</si>
  <si>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</si>
  <si>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</si>
  <si>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</si>
  <si>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</si>
  <si>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</si>
  <si>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</si>
  <si>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</si>
  <si>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</si>
  <si>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</si>
  <si>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</si>
  <si>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</si>
  <si>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</si>
  <si>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</si>
  <si>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</si>
  <si>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</si>
  <si>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</si>
  <si>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</si>
  <si>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</si>
  <si>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</si>
  <si>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</si>
  <si>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</si>
  <si>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</si>
  <si>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</si>
  <si>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</si>
  <si>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</si>
  <si>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</si>
  <si>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</si>
  <si>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</si>
  <si>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</si>
  <si>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</si>
  <si>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</si>
  <si>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</si>
  <si>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</si>
  <si>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</si>
  <si>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</si>
  <si>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</si>
  <si>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</si>
  <si>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</si>
  <si>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</si>
  <si>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</si>
  <si>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</si>
  <si>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</si>
  <si>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</si>
  <si>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</si>
  <si>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</si>
  <si>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</si>
  <si>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</si>
  <si>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</si>
  <si>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</si>
  <si>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</si>
  <si>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</si>
  <si>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</si>
  <si>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</si>
  <si>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</si>
  <si>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</si>
  <si>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</si>
  <si>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</si>
  <si>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</si>
  <si>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</si>
  <si>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</si>
  <si>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</si>
  <si>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</si>
  <si>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</si>
  <si>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</si>
  <si>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</si>
  <si>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</si>
  <si>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</si>
  <si>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</si>
  <si>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</si>
  <si>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</si>
  <si>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</si>
  <si>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</si>
  <si>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</si>
  <si>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</si>
  <si>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</si>
  <si>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</si>
  <si>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</si>
  <si>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</si>
  <si>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</si>
  <si>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</si>
  <si>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</si>
  <si>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</si>
  <si>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</si>
  <si>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</si>
  <si>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</si>
  <si>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</si>
  <si>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</si>
  <si>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</si>
  <si>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</si>
  <si>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</si>
  <si>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</si>
  <si>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</si>
  <si>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</si>
  <si>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</si>
  <si>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</si>
  <si>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</si>
  <si>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</si>
  <si>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</si>
  <si>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</si>
  <si>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</si>
  <si>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</si>
  <si>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</si>
  <si>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</si>
  <si>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</si>
  <si>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</si>
  <si>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</si>
  <si>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</si>
  <si>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</si>
  <si>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</si>
  <si>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</si>
  <si>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</si>
  <si>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</si>
  <si>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</si>
  <si>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</si>
  <si>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</si>
  <si>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</si>
  <si>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</si>
  <si>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Isparta Defterdarlığı</t>
  </si>
  <si>
    <t>Muhasebe Müdürlüğü</t>
  </si>
  <si>
    <t xml:space="preserve">SGK Ödeme İşlemleri Süreci </t>
  </si>
  <si>
    <t>Muhasebe Yetkilisi</t>
  </si>
  <si>
    <t xml:space="preserve">Muhasebe İşlemleri Görevlisi </t>
  </si>
  <si>
    <t>Bilgisayar</t>
  </si>
  <si>
    <t>Yazıcı</t>
  </si>
  <si>
    <t>say2000i</t>
  </si>
  <si>
    <t>SGK Kesintisi İçeren Ödeme Belgelerinin Gelmesi</t>
  </si>
  <si>
    <t>E-Bildirge</t>
  </si>
  <si>
    <t>Muhasebe İşlem Fişi</t>
  </si>
  <si>
    <t>1</t>
  </si>
  <si>
    <t>5018 Sayılı Kamu Mali Yönetimi ve Kontrol Kanunu</t>
  </si>
  <si>
    <t>Tamamı</t>
  </si>
  <si>
    <t>Merkezi Yönetim Muhasebe Yönetmeliği</t>
  </si>
  <si>
    <t>Genel Yönetim Muhasebe Yönetmeliği</t>
  </si>
  <si>
    <t>SGK Kesintisi İçeren Ödeme Belgelerinin Sisteme Kaydedilmesi</t>
  </si>
  <si>
    <t>Kurumca Getirilen E-Bildirge ile Muhasebe Kayıtlarının Kontrol Edilmesi</t>
  </si>
  <si>
    <t>say2000i de SGK Kesenek ve Prim Gönderme Formundan MİF oluşturulması</t>
  </si>
  <si>
    <t>Kurumlarca mevzuatında belirtilen süre içerisinde düzenlenen e-bildirgeler kontrol edilir.</t>
  </si>
  <si>
    <t>say2000i de SGK Kesenek ve Prim Gönderme Formundan ilgili kayıtlar seçilerek muhasebe işlem fişi oluşturulur.</t>
  </si>
  <si>
    <t>Her Seferinde</t>
  </si>
  <si>
    <t>Muhasebe İşlem Görevlisi</t>
  </si>
  <si>
    <t>Defterdarlık Uzmanı</t>
  </si>
  <si>
    <t>KBS</t>
  </si>
  <si>
    <t>SAY2000İ</t>
  </si>
  <si>
    <t>Yazılı</t>
  </si>
  <si>
    <t>Çift Yönlü</t>
  </si>
  <si>
    <t>Onay Alma</t>
  </si>
  <si>
    <t>Tek Yönlü</t>
  </si>
  <si>
    <t>Onay Verme</t>
  </si>
  <si>
    <t>Havva DOKUMACI</t>
  </si>
  <si>
    <t>246-2323261</t>
  </si>
  <si>
    <t>hdokumaci@muhasebat.gov.tr</t>
  </si>
  <si>
    <t>Adem KÜÇÜKÇINAR</t>
  </si>
  <si>
    <t>akcinar171@hotmail.com</t>
  </si>
  <si>
    <t>Neriman ŞİMŞEK</t>
  </si>
  <si>
    <t>neriman_simsek5@hotmail.com</t>
  </si>
  <si>
    <t>SGK Ödeme İşlemleri Süreci İletişim Akış Diyagramı</t>
  </si>
  <si>
    <t>say2000i Duyuruları</t>
  </si>
  <si>
    <t>say2000i Kılavuzları</t>
  </si>
  <si>
    <t>SGK Kesintileri maaşların onaylanmasıyla sisteme kaydedilir. Maaş dışında kurumun yazısına istinaden kasa veya banka tahsilatı yoluyla da SGK Kesinti girişi yapılabilir.</t>
  </si>
  <si>
    <t>MİF'in Muhasebe Yetkilisince İmzalanması</t>
  </si>
  <si>
    <t>Sistemde onaylı olarak oluşturulan muhasebe işlem fişi muhasebe yetkilisince imzalanır.</t>
  </si>
  <si>
    <t>x</t>
  </si>
  <si>
    <t>Muhasebe Mevzuatı Bilgisi        Muhasebe Prosedürleri Bilgisi     Muhasebe Uygulama Yazılımı Kullanım Bilgisi</t>
  </si>
  <si>
    <t>Muhasebe Mevzuatı    Muhasebe Prosedürleri     Muhasebe Uygulama Yazılımı Kullanım Bilgisi</t>
  </si>
  <si>
    <t>Sürecin İşleyişi</t>
  </si>
  <si>
    <t>Suzan AÇIKGÖZ</t>
  </si>
  <si>
    <t>Muhasebe Müdürü</t>
  </si>
  <si>
    <t>Havva DOKUMACI
Defterdarlık Uzmanı</t>
  </si>
  <si>
    <t>Suzan AÇIKGÖZ
Muhasebe Müdürü</t>
  </si>
  <si>
    <t>Muhasebat Süreç Grubu</t>
  </si>
  <si>
    <t>SGK Ödeme İşlemleri Süreci</t>
  </si>
  <si>
    <t>SGK Ödeme İşlemlerinin Yapılması SGK Kesintisi Yapılacak Ödeme Emri Belgesinin Gelmesi ile Başlar ve Hazırlanan MİF ve Eklerinin Arşivlenmesi ile Sona Erer</t>
  </si>
  <si>
    <t>SGK Ödeme İşlemlerinin Mevzuata Uygun Şekilde Yapılması</t>
  </si>
  <si>
    <t>Ödemeler Ana Süreci</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</si>
</sst>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8"/>
      <color theme="1"/>
      <name val="Tahoma"/>
      <family val="2"/>
      <charset val="162"/>
    </font>
    <font>
      <b/>
      <sz val="18"/>
      <color indexed="8"/>
      <name val="Tahoma"/>
      <family val="2"/>
      <charset val="162"/>
    </font>
    <font>
      <sz val="10"/>
      <color theme="1"/>
      <name val="Tahoma"/>
      <family val="2"/>
      <charset val="162"/>
    </font>
    <font>
      <sz val="10"/>
      <color rgb="FF000000"/>
      <name val="Tahoma"/>
      <family val="2"/>
      <charset val="162"/>
    </font>
    <font>
      <sz val="10"/>
      <color theme="1"/>
      <name val="Gill Sans MT"/>
      <family val="2"/>
      <charset val="16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41" fillId="0" borderId="0" xfId="0" applyFont="1"/>
    <xf numFmtId="0" fontId="42" fillId="0" borderId="0" xfId="0" applyFont="1" applyAlignment="1">
      <alignment horizontal="left" vertical="center"/>
    </xf>
    <xf numFmtId="0" fontId="1" fillId="0" borderId="0" xfId="0" applyFont="1" applyAlignment="1" applyProtection="1">
      <alignment vertical="center" wrapText="1"/>
      <protection locked="0"/>
    </xf>
    <xf numFmtId="0" fontId="43" fillId="0" borderId="1" xfId="0" applyFont="1" applyBorder="1" applyProtection="1">
      <protection locked="0"/>
    </xf>
    <xf numFmtId="0" fontId="36" fillId="3" borderId="1" xfId="1" applyFill="1" applyBorder="1" applyAlignment="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0" fillId="0" borderId="0" xfId="0" applyFont="1" applyAlignment="1">
      <alignment horizontal="center"/>
    </xf>
    <xf numFmtId="0" fontId="39"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41" fillId="0" borderId="0" xfId="0" applyFont="1" applyAlignment="1">
      <alignment horizontal="center" vertic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7" borderId="1" xfId="0" applyFont="1" applyFill="1" applyBorder="1" applyAlignment="1" applyProtection="1">
      <alignment wrapText="1"/>
      <protection locked="0"/>
    </xf>
    <xf numFmtId="0" fontId="42" fillId="7" borderId="1" xfId="0" applyFont="1" applyFill="1" applyBorder="1" applyAlignment="1">
      <alignment horizontal="center" vertical="center" wrapText="1"/>
    </xf>
    <xf numFmtId="0" fontId="1" fillId="7" borderId="13" xfId="0" applyFont="1" applyFill="1" applyBorder="1" applyAlignment="1" applyProtection="1">
      <alignment wrapText="1"/>
      <protection locked="0"/>
    </xf>
    <xf numFmtId="0" fontId="36" fillId="7" borderId="1" xfId="1" applyFill="1" applyBorder="1" applyAlignment="1" applyProtection="1">
      <alignment wrapText="1"/>
      <protection locked="0"/>
    </xf>
    <xf numFmtId="0" fontId="9" fillId="7" borderId="10" xfId="3" applyFill="1" applyBorder="1" applyAlignment="1">
      <alignment wrapText="1"/>
    </xf>
    <xf numFmtId="0" fontId="9" fillId="7" borderId="1" xfId="3" applyFill="1" applyBorder="1" applyAlignment="1">
      <alignment wrapText="1"/>
    </xf>
    <xf numFmtId="0" fontId="0" fillId="7" borderId="0" xfId="0" applyFill="1"/>
    <xf numFmtId="0" fontId="42" fillId="7" borderId="0" xfId="0" applyFont="1" applyFill="1" applyAlignment="1">
      <alignment horizontal="center" vertical="center" wrapText="1"/>
    </xf>
    <xf numFmtId="0" fontId="42" fillId="7" borderId="0" xfId="0" applyFont="1" applyFill="1" applyAlignment="1">
      <alignment wrapText="1"/>
    </xf>
  </cellXfs>
  <cellStyles count="5">
    <cellStyle name="Köprü" xfId="1" builtinId="8"/>
    <cellStyle name="Köprü 2" xfId="2"/>
    <cellStyle name="Normal" xfId="0" builtinId="0"/>
    <cellStyle name="Normal 2" xfId="3"/>
    <cellStyle name="Normal 3" xfId="4"/>
  </cellStyles>
  <dxfs count="44">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146775</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588069</xdr:colOff>
      <xdr:row>3</xdr:row>
      <xdr:rowOff>430696</xdr:rowOff>
    </xdr:from>
    <xdr:to>
      <xdr:col>5</xdr:col>
      <xdr:colOff>595190</xdr:colOff>
      <xdr:row>5</xdr:row>
      <xdr:rowOff>167340</xdr:rowOff>
    </xdr:to>
    <xdr:sp macro="" textlink="">
      <xdr:nvSpPr>
        <xdr:cNvPr id="93" name="4 Akış Çizelgesi: Sonlandırıcı"/>
        <xdr:cNvSpPr/>
      </xdr:nvSpPr>
      <xdr:spPr>
        <a:xfrm>
          <a:off x="1962982" y="1300370"/>
          <a:ext cx="2069491" cy="3826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SGK Kesintisi</a:t>
          </a:r>
          <a:r>
            <a:rPr lang="tr-TR" sz="1000" baseline="0">
              <a:latin typeface="Tahoma" panose="020B0604030504040204" pitchFamily="34" charset="0"/>
              <a:ea typeface="Tahoma" panose="020B0604030504040204" pitchFamily="34" charset="0"/>
              <a:cs typeface="Tahoma" panose="020B0604030504040204" pitchFamily="34" charset="0"/>
            </a:rPr>
            <a:t> İçeren Ödeme Belgelerinin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567650</xdr:colOff>
      <xdr:row>7</xdr:row>
      <xdr:rowOff>30264</xdr:rowOff>
    </xdr:from>
    <xdr:to>
      <xdr:col>5</xdr:col>
      <xdr:colOff>612917</xdr:colOff>
      <xdr:row>9</xdr:row>
      <xdr:rowOff>37592</xdr:rowOff>
    </xdr:to>
    <xdr:sp macro="" textlink="">
      <xdr:nvSpPr>
        <xdr:cNvPr id="94" name="1 Akış Çizelgesi: İşlem"/>
        <xdr:cNvSpPr/>
      </xdr:nvSpPr>
      <xdr:spPr>
        <a:xfrm>
          <a:off x="1942563" y="1910416"/>
          <a:ext cx="2107637" cy="371763"/>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SGK Kesintisi</a:t>
          </a:r>
          <a:r>
            <a:rPr lang="tr-T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İçeren Ödeme Belgelerinin Sisteme Kaydedilmesi</a:t>
          </a:r>
          <a:endParaRPr lang="tr-TR" sz="1000">
            <a:effectLst/>
            <a:latin typeface="Tahoma" panose="020B0604030504040204" pitchFamily="34" charset="0"/>
            <a:ea typeface="Tahoma" panose="020B0604030504040204" pitchFamily="34" charset="0"/>
            <a:cs typeface="Tahoma" panose="020B0604030504040204" pitchFamily="34" charset="0"/>
          </a:endParaRPr>
        </a:p>
        <a:p>
          <a:pPr algn="ct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388327</xdr:colOff>
      <xdr:row>20</xdr:row>
      <xdr:rowOff>72719</xdr:rowOff>
    </xdr:from>
    <xdr:to>
      <xdr:col>7</xdr:col>
      <xdr:colOff>198783</xdr:colOff>
      <xdr:row>22</xdr:row>
      <xdr:rowOff>91109</xdr:rowOff>
    </xdr:to>
    <xdr:sp macro="" textlink="">
      <xdr:nvSpPr>
        <xdr:cNvPr id="98" name="7 Akış Çizelgesi: Belge"/>
        <xdr:cNvSpPr/>
      </xdr:nvSpPr>
      <xdr:spPr>
        <a:xfrm>
          <a:off x="4513066" y="4247154"/>
          <a:ext cx="497913" cy="382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a:t>
          </a:r>
        </a:p>
      </xdr:txBody>
    </xdr:sp>
    <xdr:clientData/>
  </xdr:twoCellAnchor>
  <xdr:twoCellAnchor>
    <xdr:from>
      <xdr:col>0</xdr:col>
      <xdr:colOff>615774</xdr:colOff>
      <xdr:row>7</xdr:row>
      <xdr:rowOff>24852</xdr:rowOff>
    </xdr:from>
    <xdr:to>
      <xdr:col>1</xdr:col>
      <xdr:colOff>679164</xdr:colOff>
      <xdr:row>9</xdr:row>
      <xdr:rowOff>40461</xdr:rowOff>
    </xdr:to>
    <xdr:sp macro="" textlink="">
      <xdr:nvSpPr>
        <xdr:cNvPr id="99" name="15 Akış Çizelgesi: Manyetik Disk"/>
        <xdr:cNvSpPr/>
      </xdr:nvSpPr>
      <xdr:spPr>
        <a:xfrm>
          <a:off x="615774" y="1905004"/>
          <a:ext cx="750847" cy="38004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2</xdr:col>
      <xdr:colOff>596348</xdr:colOff>
      <xdr:row>23</xdr:row>
      <xdr:rowOff>130981</xdr:rowOff>
    </xdr:from>
    <xdr:to>
      <xdr:col>5</xdr:col>
      <xdr:colOff>612913</xdr:colOff>
      <xdr:row>25</xdr:row>
      <xdr:rowOff>127725</xdr:rowOff>
    </xdr:to>
    <xdr:sp macro="" textlink="">
      <xdr:nvSpPr>
        <xdr:cNvPr id="101" name="1 Akış Çizelgesi: İşlem"/>
        <xdr:cNvSpPr/>
      </xdr:nvSpPr>
      <xdr:spPr>
        <a:xfrm>
          <a:off x="1971261" y="5075698"/>
          <a:ext cx="2078935" cy="361179"/>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MİF'in</a:t>
          </a:r>
          <a:r>
            <a:rPr lang="tr-TR" sz="1000" baseline="0">
              <a:latin typeface="Tahoma" panose="020B0604030504040204" pitchFamily="34" charset="0"/>
              <a:ea typeface="Tahoma" panose="020B0604030504040204" pitchFamily="34" charset="0"/>
              <a:cs typeface="Tahoma" panose="020B0604030504040204" pitchFamily="34" charset="0"/>
            </a:rPr>
            <a:t> Muhasebe Yetkilisince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629480</xdr:colOff>
      <xdr:row>30</xdr:row>
      <xdr:rowOff>44899</xdr:rowOff>
    </xdr:from>
    <xdr:to>
      <xdr:col>5</xdr:col>
      <xdr:colOff>621197</xdr:colOff>
      <xdr:row>32</xdr:row>
      <xdr:rowOff>33136</xdr:rowOff>
    </xdr:to>
    <xdr:sp macro="" textlink="">
      <xdr:nvSpPr>
        <xdr:cNvPr id="108" name="4 Akış Çizelgesi: Sonlandırıcı"/>
        <xdr:cNvSpPr/>
      </xdr:nvSpPr>
      <xdr:spPr>
        <a:xfrm>
          <a:off x="2004393" y="6207160"/>
          <a:ext cx="2054087" cy="35267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 ve</a:t>
          </a:r>
          <a:r>
            <a:rPr lang="tr-TR" sz="1000" baseline="0">
              <a:latin typeface="Tahoma" panose="020B0604030504040204" pitchFamily="34" charset="0"/>
              <a:ea typeface="Tahoma" panose="020B0604030504040204" pitchFamily="34" charset="0"/>
              <a:cs typeface="Tahoma" panose="020B0604030504040204" pitchFamily="34" charset="0"/>
            </a:rPr>
            <a:t> Eklerinin Arşivlenmesi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679164</xdr:colOff>
      <xdr:row>8</xdr:row>
      <xdr:rowOff>32656</xdr:rowOff>
    </xdr:from>
    <xdr:to>
      <xdr:col>2</xdr:col>
      <xdr:colOff>567650</xdr:colOff>
      <xdr:row>8</xdr:row>
      <xdr:rowOff>33928</xdr:rowOff>
    </xdr:to>
    <xdr:cxnSp macro="">
      <xdr:nvCxnSpPr>
        <xdr:cNvPr id="11" name="Düz Ok Bağlayıcısı 10"/>
        <xdr:cNvCxnSpPr>
          <a:stCxn id="99" idx="4"/>
          <a:endCxn id="94" idx="1"/>
        </xdr:cNvCxnSpPr>
      </xdr:nvCxnSpPr>
      <xdr:spPr>
        <a:xfrm>
          <a:off x="1366621" y="2095026"/>
          <a:ext cx="575942" cy="1272"/>
        </a:xfrm>
        <a:prstGeom prst="straightConnector1">
          <a:avLst/>
        </a:prstGeom>
        <a:noFill/>
        <a:ln w="12700" cap="flat" cmpd="sng" algn="ctr">
          <a:solidFill>
            <a:srgbClr val="4F81BD"/>
          </a:solidFill>
          <a:prstDash val="solid"/>
          <a:tailEnd type="arrow"/>
        </a:ln>
        <a:effectLst/>
      </xdr:spPr>
    </xdr:cxnSp>
    <xdr:clientData/>
  </xdr:twoCellAnchor>
  <xdr:twoCellAnchor>
    <xdr:from>
      <xdr:col>0</xdr:col>
      <xdr:colOff>107673</xdr:colOff>
      <xdr:row>20</xdr:row>
      <xdr:rowOff>82817</xdr:rowOff>
    </xdr:from>
    <xdr:to>
      <xdr:col>2</xdr:col>
      <xdr:colOff>273325</xdr:colOff>
      <xdr:row>22</xdr:row>
      <xdr:rowOff>115949</xdr:rowOff>
    </xdr:to>
    <xdr:sp macro="" textlink="">
      <xdr:nvSpPr>
        <xdr:cNvPr id="12" name="43 Çerçeve"/>
        <xdr:cNvSpPr/>
      </xdr:nvSpPr>
      <xdr:spPr>
        <a:xfrm>
          <a:off x="107673" y="4257252"/>
          <a:ext cx="1540565" cy="397567"/>
        </a:xfrm>
        <a:prstGeom prst="frame">
          <a:avLst/>
        </a:prstGeom>
        <a:solidFill>
          <a:sysClr val="window" lastClr="FFFFFF"/>
        </a:solidFill>
        <a:ln w="0" cap="flat" cmpd="sng" algn="ctr">
          <a:solidFill>
            <a:srgbClr val="F79646"/>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SGK Kesenek ve Pirim Gönderme Formu</a:t>
          </a:r>
        </a:p>
      </xdr:txBody>
    </xdr:sp>
    <xdr:clientData/>
  </xdr:twoCellAnchor>
  <xdr:twoCellAnchor>
    <xdr:from>
      <xdr:col>2</xdr:col>
      <xdr:colOff>571504</xdr:colOff>
      <xdr:row>10</xdr:row>
      <xdr:rowOff>124236</xdr:rowOff>
    </xdr:from>
    <xdr:to>
      <xdr:col>5</xdr:col>
      <xdr:colOff>616771</xdr:colOff>
      <xdr:row>13</xdr:row>
      <xdr:rowOff>99389</xdr:rowOff>
    </xdr:to>
    <xdr:sp macro="" textlink="">
      <xdr:nvSpPr>
        <xdr:cNvPr id="19" name="1 Akış Çizelgesi: İşlem"/>
        <xdr:cNvSpPr/>
      </xdr:nvSpPr>
      <xdr:spPr>
        <a:xfrm>
          <a:off x="1946417" y="2551040"/>
          <a:ext cx="2107637" cy="521806"/>
        </a:xfrm>
        <a:prstGeom prst="flowChartProcess">
          <a:avLst/>
        </a:prstGeom>
        <a:solidFill>
          <a:srgbClr val="00B050"/>
        </a:solidFill>
        <a:ln w="9525" cap="flat" cmpd="sng" algn="ctr">
          <a:solidFill>
            <a:sysClr val="windowText" lastClr="000000"/>
          </a:solidFill>
          <a:prstDash val="solid"/>
        </a:ln>
        <a:effectLst/>
      </xdr:spPr>
      <xdr:txBody>
        <a:bodyPr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smtClean="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Kurumca Getirilen E-Bildirge ile Muhasebe Kayıtlarının Kontrol Edilmesi</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107674</xdr:colOff>
      <xdr:row>15</xdr:row>
      <xdr:rowOff>124236</xdr:rowOff>
    </xdr:from>
    <xdr:to>
      <xdr:col>2</xdr:col>
      <xdr:colOff>273326</xdr:colOff>
      <xdr:row>17</xdr:row>
      <xdr:rowOff>112474</xdr:rowOff>
    </xdr:to>
    <xdr:sp macro="" textlink="">
      <xdr:nvSpPr>
        <xdr:cNvPr id="20" name="4 Akış Çizelgesi: Sonlandırıcı"/>
        <xdr:cNvSpPr/>
      </xdr:nvSpPr>
      <xdr:spPr>
        <a:xfrm>
          <a:off x="107674" y="3553236"/>
          <a:ext cx="1540565" cy="352673"/>
        </a:xfrm>
        <a:prstGeom prst="flowChartTerminator">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Hatanın Giderilmesi için İlgiliye İade</a:t>
          </a:r>
        </a:p>
      </xdr:txBody>
    </xdr:sp>
    <xdr:clientData/>
  </xdr:twoCellAnchor>
  <xdr:twoCellAnchor>
    <xdr:from>
      <xdr:col>2</xdr:col>
      <xdr:colOff>588066</xdr:colOff>
      <xdr:row>19</xdr:row>
      <xdr:rowOff>182216</xdr:rowOff>
    </xdr:from>
    <xdr:to>
      <xdr:col>5</xdr:col>
      <xdr:colOff>616768</xdr:colOff>
      <xdr:row>22</xdr:row>
      <xdr:rowOff>182217</xdr:rowOff>
    </xdr:to>
    <xdr:sp macro="" textlink="">
      <xdr:nvSpPr>
        <xdr:cNvPr id="21" name="1 Akış Çizelgesi: İşlem"/>
        <xdr:cNvSpPr/>
      </xdr:nvSpPr>
      <xdr:spPr>
        <a:xfrm>
          <a:off x="1962979" y="4174433"/>
          <a:ext cx="2091072" cy="546654"/>
        </a:xfrm>
        <a:prstGeom prst="flowChartProcess">
          <a:avLst/>
        </a:prstGeom>
        <a:solidFill>
          <a:srgbClr val="00B050"/>
        </a:solidFill>
        <a:ln w="9525" cap="flat" cmpd="sng" algn="ctr">
          <a:solidFill>
            <a:sysClr val="windowText" lastClr="000000"/>
          </a:solidFill>
          <a:prstDash val="solid"/>
        </a:ln>
        <a:effectLst/>
      </xdr:spPr>
      <xdr:txBody>
        <a:bodyPr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say2000i de SGK Kesenek ve Prim Gönderme Formundan MİF oluşturulması</a:t>
          </a:r>
        </a:p>
      </xdr:txBody>
    </xdr:sp>
    <xdr:clientData/>
  </xdr:twoCellAnchor>
  <xdr:twoCellAnchor>
    <xdr:from>
      <xdr:col>0</xdr:col>
      <xdr:colOff>637759</xdr:colOff>
      <xdr:row>11</xdr:row>
      <xdr:rowOff>49698</xdr:rowOff>
    </xdr:from>
    <xdr:to>
      <xdr:col>2</xdr:col>
      <xdr:colOff>8280</xdr:colOff>
      <xdr:row>12</xdr:row>
      <xdr:rowOff>172791</xdr:rowOff>
    </xdr:to>
    <xdr:sp macro="" textlink="">
      <xdr:nvSpPr>
        <xdr:cNvPr id="22" name="7 Akış Çizelgesi: Belge"/>
        <xdr:cNvSpPr/>
      </xdr:nvSpPr>
      <xdr:spPr>
        <a:xfrm>
          <a:off x="637759" y="2658720"/>
          <a:ext cx="745434" cy="305310"/>
        </a:xfrm>
        <a:prstGeom prst="flowChartDocument">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E-Bildirge</a:t>
          </a:r>
        </a:p>
      </xdr:txBody>
    </xdr:sp>
    <xdr:clientData/>
  </xdr:twoCellAnchor>
  <xdr:twoCellAnchor>
    <xdr:from>
      <xdr:col>4</xdr:col>
      <xdr:colOff>246556</xdr:colOff>
      <xdr:row>5</xdr:row>
      <xdr:rowOff>167340</xdr:rowOff>
    </xdr:from>
    <xdr:to>
      <xdr:col>4</xdr:col>
      <xdr:colOff>247902</xdr:colOff>
      <xdr:row>7</xdr:row>
      <xdr:rowOff>30264</xdr:rowOff>
    </xdr:to>
    <xdr:cxnSp macro="">
      <xdr:nvCxnSpPr>
        <xdr:cNvPr id="24" name="Düz Ok Bağlayıcısı 23"/>
        <xdr:cNvCxnSpPr>
          <a:stCxn id="93" idx="2"/>
          <a:endCxn id="94" idx="0"/>
        </xdr:cNvCxnSpPr>
      </xdr:nvCxnSpPr>
      <xdr:spPr>
        <a:xfrm flipH="1">
          <a:off x="2996382" y="1683057"/>
          <a:ext cx="1346" cy="227359"/>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8280</xdr:colOff>
      <xdr:row>12</xdr:row>
      <xdr:rowOff>20136</xdr:rowOff>
    </xdr:from>
    <xdr:to>
      <xdr:col>2</xdr:col>
      <xdr:colOff>571504</xdr:colOff>
      <xdr:row>12</xdr:row>
      <xdr:rowOff>20704</xdr:rowOff>
    </xdr:to>
    <xdr:cxnSp macro="">
      <xdr:nvCxnSpPr>
        <xdr:cNvPr id="29" name="Düz Ok Bağlayıcısı 28"/>
        <xdr:cNvCxnSpPr>
          <a:stCxn id="22" idx="3"/>
          <a:endCxn id="19" idx="1"/>
        </xdr:cNvCxnSpPr>
      </xdr:nvCxnSpPr>
      <xdr:spPr>
        <a:xfrm>
          <a:off x="1383193" y="2811375"/>
          <a:ext cx="563224" cy="568"/>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246556</xdr:colOff>
      <xdr:row>9</xdr:row>
      <xdr:rowOff>37592</xdr:rowOff>
    </xdr:from>
    <xdr:to>
      <xdr:col>4</xdr:col>
      <xdr:colOff>250410</xdr:colOff>
      <xdr:row>10</xdr:row>
      <xdr:rowOff>124236</xdr:rowOff>
    </xdr:to>
    <xdr:cxnSp macro="">
      <xdr:nvCxnSpPr>
        <xdr:cNvPr id="32" name="Düz Ok Bağlayıcısı 31"/>
        <xdr:cNvCxnSpPr>
          <a:stCxn id="94" idx="2"/>
          <a:endCxn id="19" idx="0"/>
        </xdr:cNvCxnSpPr>
      </xdr:nvCxnSpPr>
      <xdr:spPr>
        <a:xfrm>
          <a:off x="2996382" y="2282179"/>
          <a:ext cx="3854" cy="268861"/>
        </a:xfrm>
        <a:prstGeom prst="straightConnector1">
          <a:avLst/>
        </a:prstGeom>
        <a:noFill/>
        <a:ln w="12700" cap="flat" cmpd="sng" algn="ctr">
          <a:solidFill>
            <a:srgbClr val="4F81BD"/>
          </a:solidFill>
          <a:prstDash val="solid"/>
          <a:tailEnd type="arrow"/>
        </a:ln>
        <a:effectLst/>
      </xdr:spPr>
    </xdr:cxnSp>
    <xdr:clientData/>
  </xdr:twoCellAnchor>
  <xdr:twoCellAnchor>
    <xdr:from>
      <xdr:col>2</xdr:col>
      <xdr:colOff>273325</xdr:colOff>
      <xdr:row>21</xdr:row>
      <xdr:rowOff>91108</xdr:rowOff>
    </xdr:from>
    <xdr:to>
      <xdr:col>2</xdr:col>
      <xdr:colOff>588066</xdr:colOff>
      <xdr:row>21</xdr:row>
      <xdr:rowOff>99384</xdr:rowOff>
    </xdr:to>
    <xdr:cxnSp macro="">
      <xdr:nvCxnSpPr>
        <xdr:cNvPr id="47" name="Düz Ok Bağlayıcısı 46"/>
        <xdr:cNvCxnSpPr>
          <a:stCxn id="12" idx="3"/>
          <a:endCxn id="21" idx="1"/>
        </xdr:cNvCxnSpPr>
      </xdr:nvCxnSpPr>
      <xdr:spPr>
        <a:xfrm flipV="1">
          <a:off x="1648238" y="4447760"/>
          <a:ext cx="314741" cy="8276"/>
        </a:xfrm>
        <a:prstGeom prst="straightConnector1">
          <a:avLst/>
        </a:prstGeom>
        <a:noFill/>
        <a:ln w="12700" cap="flat" cmpd="sng" algn="ctr">
          <a:solidFill>
            <a:srgbClr val="4F81BD"/>
          </a:solidFill>
          <a:prstDash val="solid"/>
          <a:tailEnd type="arrow"/>
        </a:ln>
        <a:effectLst/>
      </xdr:spPr>
    </xdr:cxnSp>
    <xdr:clientData/>
  </xdr:twoCellAnchor>
  <xdr:twoCellAnchor>
    <xdr:from>
      <xdr:col>5</xdr:col>
      <xdr:colOff>616768</xdr:colOff>
      <xdr:row>21</xdr:row>
      <xdr:rowOff>81915</xdr:rowOff>
    </xdr:from>
    <xdr:to>
      <xdr:col>6</xdr:col>
      <xdr:colOff>388327</xdr:colOff>
      <xdr:row>21</xdr:row>
      <xdr:rowOff>91108</xdr:rowOff>
    </xdr:to>
    <xdr:cxnSp macro="">
      <xdr:nvCxnSpPr>
        <xdr:cNvPr id="50" name="Düz Ok Bağlayıcısı 49"/>
        <xdr:cNvCxnSpPr>
          <a:stCxn id="21" idx="3"/>
          <a:endCxn id="98" idx="1"/>
        </xdr:cNvCxnSpPr>
      </xdr:nvCxnSpPr>
      <xdr:spPr>
        <a:xfrm flipV="1">
          <a:off x="4054051" y="4438567"/>
          <a:ext cx="459015" cy="9193"/>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258689</xdr:colOff>
      <xdr:row>22</xdr:row>
      <xdr:rowOff>182217</xdr:rowOff>
    </xdr:from>
    <xdr:to>
      <xdr:col>4</xdr:col>
      <xdr:colOff>260903</xdr:colOff>
      <xdr:row>23</xdr:row>
      <xdr:rowOff>130981</xdr:rowOff>
    </xdr:to>
    <xdr:cxnSp macro="">
      <xdr:nvCxnSpPr>
        <xdr:cNvPr id="53" name="Düz Ok Bağlayıcısı 52"/>
        <xdr:cNvCxnSpPr>
          <a:stCxn id="21" idx="2"/>
          <a:endCxn id="101" idx="0"/>
        </xdr:cNvCxnSpPr>
      </xdr:nvCxnSpPr>
      <xdr:spPr>
        <a:xfrm>
          <a:off x="3008515" y="4721087"/>
          <a:ext cx="2214" cy="188959"/>
        </a:xfrm>
        <a:prstGeom prst="straightConnector1">
          <a:avLst/>
        </a:prstGeom>
        <a:noFill/>
        <a:ln w="12700" cap="flat" cmpd="sng" algn="ctr">
          <a:solidFill>
            <a:srgbClr val="4F81BD"/>
          </a:solidFill>
          <a:prstDash val="solid"/>
          <a:tailEnd type="arrow"/>
        </a:ln>
        <a:effectLst/>
      </xdr:spPr>
    </xdr:cxnSp>
    <xdr:clientData/>
  </xdr:twoCellAnchor>
  <xdr:twoCellAnchor>
    <xdr:from>
      <xdr:col>3</xdr:col>
      <xdr:colOff>673121</xdr:colOff>
      <xdr:row>14</xdr:row>
      <xdr:rowOff>94263</xdr:rowOff>
    </xdr:from>
    <xdr:to>
      <xdr:col>4</xdr:col>
      <xdr:colOff>498550</xdr:colOff>
      <xdr:row>15</xdr:row>
      <xdr:rowOff>108927</xdr:rowOff>
    </xdr:to>
    <xdr:sp macro="" textlink="">
      <xdr:nvSpPr>
        <xdr:cNvPr id="26" name="5 Akış Çizelgesi: Karar"/>
        <xdr:cNvSpPr/>
      </xdr:nvSpPr>
      <xdr:spPr>
        <a:xfrm>
          <a:off x="2735491" y="3341046"/>
          <a:ext cx="512885" cy="196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449491</xdr:colOff>
      <xdr:row>16</xdr:row>
      <xdr:rowOff>13356</xdr:rowOff>
    </xdr:from>
    <xdr:to>
      <xdr:col>3</xdr:col>
      <xdr:colOff>566724</xdr:colOff>
      <xdr:row>17</xdr:row>
      <xdr:rowOff>28009</xdr:rowOff>
    </xdr:to>
    <xdr:sp macro="" textlink="">
      <xdr:nvSpPr>
        <xdr:cNvPr id="27" name="4 Akış Çizelgesi: Sonlandırıcı"/>
        <xdr:cNvSpPr/>
      </xdr:nvSpPr>
      <xdr:spPr>
        <a:xfrm>
          <a:off x="1824404" y="3624573"/>
          <a:ext cx="804690" cy="19687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Hata Var</a:t>
          </a:r>
        </a:p>
      </xdr:txBody>
    </xdr:sp>
    <xdr:clientData/>
  </xdr:twoCellAnchor>
  <xdr:twoCellAnchor>
    <xdr:from>
      <xdr:col>5</xdr:col>
      <xdr:colOff>42051</xdr:colOff>
      <xdr:row>16</xdr:row>
      <xdr:rowOff>18771</xdr:rowOff>
    </xdr:from>
    <xdr:to>
      <xdr:col>6</xdr:col>
      <xdr:colOff>159283</xdr:colOff>
      <xdr:row>17</xdr:row>
      <xdr:rowOff>33424</xdr:rowOff>
    </xdr:to>
    <xdr:sp macro="" textlink="">
      <xdr:nvSpPr>
        <xdr:cNvPr id="28" name="4 Akış Çizelgesi: Sonlandırıcı"/>
        <xdr:cNvSpPr/>
      </xdr:nvSpPr>
      <xdr:spPr>
        <a:xfrm>
          <a:off x="3479334" y="3629988"/>
          <a:ext cx="804688" cy="19687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Hata Yok</a:t>
          </a:r>
        </a:p>
      </xdr:txBody>
    </xdr:sp>
    <xdr:clientData/>
  </xdr:twoCellAnchor>
  <xdr:twoCellAnchor>
    <xdr:from>
      <xdr:col>4</xdr:col>
      <xdr:colOff>242108</xdr:colOff>
      <xdr:row>13</xdr:row>
      <xdr:rowOff>116252</xdr:rowOff>
    </xdr:from>
    <xdr:to>
      <xdr:col>4</xdr:col>
      <xdr:colOff>253099</xdr:colOff>
      <xdr:row>14</xdr:row>
      <xdr:rowOff>94263</xdr:rowOff>
    </xdr:to>
    <xdr:cxnSp macro="">
      <xdr:nvCxnSpPr>
        <xdr:cNvPr id="30" name="Düz Ok Bağlayıcısı 29"/>
        <xdr:cNvCxnSpPr>
          <a:endCxn id="26" idx="0"/>
        </xdr:cNvCxnSpPr>
      </xdr:nvCxnSpPr>
      <xdr:spPr>
        <a:xfrm flipH="1">
          <a:off x="2991934" y="3180817"/>
          <a:ext cx="10991" cy="1602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164379</xdr:colOff>
      <xdr:row>15</xdr:row>
      <xdr:rowOff>10487</xdr:rowOff>
    </xdr:from>
    <xdr:to>
      <xdr:col>3</xdr:col>
      <xdr:colOff>673121</xdr:colOff>
      <xdr:row>16</xdr:row>
      <xdr:rowOff>13356</xdr:rowOff>
    </xdr:to>
    <xdr:cxnSp macro="">
      <xdr:nvCxnSpPr>
        <xdr:cNvPr id="31" name="Dirsek Bağlayıcısı 30"/>
        <xdr:cNvCxnSpPr>
          <a:stCxn id="26" idx="1"/>
          <a:endCxn id="27" idx="0"/>
        </xdr:cNvCxnSpPr>
      </xdr:nvCxnSpPr>
      <xdr:spPr>
        <a:xfrm rot="10800000" flipV="1">
          <a:off x="2226749" y="3439487"/>
          <a:ext cx="508742" cy="18508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498550</xdr:colOff>
      <xdr:row>15</xdr:row>
      <xdr:rowOff>10487</xdr:rowOff>
    </xdr:from>
    <xdr:to>
      <xdr:col>5</xdr:col>
      <xdr:colOff>444395</xdr:colOff>
      <xdr:row>16</xdr:row>
      <xdr:rowOff>18771</xdr:rowOff>
    </xdr:to>
    <xdr:cxnSp macro="">
      <xdr:nvCxnSpPr>
        <xdr:cNvPr id="33" name="Dirsek Bağlayıcısı 32"/>
        <xdr:cNvCxnSpPr>
          <a:stCxn id="26" idx="3"/>
          <a:endCxn id="28" idx="0"/>
        </xdr:cNvCxnSpPr>
      </xdr:nvCxnSpPr>
      <xdr:spPr>
        <a:xfrm>
          <a:off x="3248376" y="3439487"/>
          <a:ext cx="633302" cy="19050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273326</xdr:colOff>
      <xdr:row>16</xdr:row>
      <xdr:rowOff>111792</xdr:rowOff>
    </xdr:from>
    <xdr:to>
      <xdr:col>2</xdr:col>
      <xdr:colOff>449491</xdr:colOff>
      <xdr:row>16</xdr:row>
      <xdr:rowOff>118356</xdr:rowOff>
    </xdr:to>
    <xdr:cxnSp macro="">
      <xdr:nvCxnSpPr>
        <xdr:cNvPr id="10" name="Düz Ok Bağlayıcısı 9"/>
        <xdr:cNvCxnSpPr>
          <a:stCxn id="27" idx="1"/>
          <a:endCxn id="20" idx="3"/>
        </xdr:cNvCxnSpPr>
      </xdr:nvCxnSpPr>
      <xdr:spPr>
        <a:xfrm flipH="1">
          <a:off x="1648239" y="3723009"/>
          <a:ext cx="176165" cy="6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258689</xdr:colOff>
      <xdr:row>17</xdr:row>
      <xdr:rowOff>33425</xdr:rowOff>
    </xdr:from>
    <xdr:to>
      <xdr:col>5</xdr:col>
      <xdr:colOff>444395</xdr:colOff>
      <xdr:row>19</xdr:row>
      <xdr:rowOff>182217</xdr:rowOff>
    </xdr:to>
    <xdr:cxnSp macro="">
      <xdr:nvCxnSpPr>
        <xdr:cNvPr id="18" name="Dirsek Bağlayıcısı 17"/>
        <xdr:cNvCxnSpPr>
          <a:stCxn id="28" idx="2"/>
          <a:endCxn id="21" idx="0"/>
        </xdr:cNvCxnSpPr>
      </xdr:nvCxnSpPr>
      <xdr:spPr>
        <a:xfrm rot="5400000">
          <a:off x="3271310" y="3564065"/>
          <a:ext cx="347574" cy="87316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149086</xdr:colOff>
      <xdr:row>26</xdr:row>
      <xdr:rowOff>149087</xdr:rowOff>
    </xdr:from>
    <xdr:to>
      <xdr:col>5</xdr:col>
      <xdr:colOff>389281</xdr:colOff>
      <xdr:row>29</xdr:row>
      <xdr:rowOff>24848</xdr:rowOff>
    </xdr:to>
    <xdr:sp macro="" textlink="">
      <xdr:nvSpPr>
        <xdr:cNvPr id="52" name="6 Akış Çizelgesi: Önceden Tanımlı İşlem"/>
        <xdr:cNvSpPr/>
      </xdr:nvSpPr>
      <xdr:spPr>
        <a:xfrm>
          <a:off x="2211456" y="5582478"/>
          <a:ext cx="1615108" cy="422413"/>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Banka İşlemleri</a:t>
          </a:r>
        </a:p>
      </xdr:txBody>
    </xdr:sp>
    <xdr:clientData/>
  </xdr:twoCellAnchor>
  <xdr:twoCellAnchor>
    <xdr:from>
      <xdr:col>4</xdr:col>
      <xdr:colOff>260903</xdr:colOff>
      <xdr:row>25</xdr:row>
      <xdr:rowOff>127725</xdr:rowOff>
    </xdr:from>
    <xdr:to>
      <xdr:col>4</xdr:col>
      <xdr:colOff>269184</xdr:colOff>
      <xdr:row>26</xdr:row>
      <xdr:rowOff>149087</xdr:rowOff>
    </xdr:to>
    <xdr:cxnSp macro="">
      <xdr:nvCxnSpPr>
        <xdr:cNvPr id="40" name="Düz Ok Bağlayıcısı 39"/>
        <xdr:cNvCxnSpPr>
          <a:stCxn id="101" idx="2"/>
          <a:endCxn id="52" idx="0"/>
        </xdr:cNvCxnSpPr>
      </xdr:nvCxnSpPr>
      <xdr:spPr>
        <a:xfrm>
          <a:off x="3010729" y="5271225"/>
          <a:ext cx="8281" cy="3112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269184</xdr:colOff>
      <xdr:row>29</xdr:row>
      <xdr:rowOff>24848</xdr:rowOff>
    </xdr:from>
    <xdr:to>
      <xdr:col>4</xdr:col>
      <xdr:colOff>281611</xdr:colOff>
      <xdr:row>30</xdr:row>
      <xdr:rowOff>44899</xdr:rowOff>
    </xdr:to>
    <xdr:cxnSp macro="">
      <xdr:nvCxnSpPr>
        <xdr:cNvPr id="43" name="Düz Ok Bağlayıcısı 42"/>
        <xdr:cNvCxnSpPr>
          <a:stCxn id="52" idx="2"/>
          <a:endCxn id="108" idx="0"/>
        </xdr:cNvCxnSpPr>
      </xdr:nvCxnSpPr>
      <xdr:spPr>
        <a:xfrm>
          <a:off x="3019010" y="6004891"/>
          <a:ext cx="12427" cy="2022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182216</xdr:rowOff>
    </xdr:from>
    <xdr:to>
      <xdr:col>3</xdr:col>
      <xdr:colOff>323021</xdr:colOff>
      <xdr:row>13</xdr:row>
      <xdr:rowOff>99390</xdr:rowOff>
    </xdr:to>
    <xdr:sp macro="" textlink="">
      <xdr:nvSpPr>
        <xdr:cNvPr id="2" name="1 Akış Çizelgesi: İşlem"/>
        <xdr:cNvSpPr/>
      </xdr:nvSpPr>
      <xdr:spPr>
        <a:xfrm>
          <a:off x="685800" y="1563341"/>
          <a:ext cx="1694621" cy="8220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Görevlisi</a:t>
          </a:r>
        </a:p>
      </xdr:txBody>
    </xdr:sp>
    <xdr:clientData/>
  </xdr:twoCellAnchor>
  <xdr:twoCellAnchor>
    <xdr:from>
      <xdr:col>3</xdr:col>
      <xdr:colOff>323021</xdr:colOff>
      <xdr:row>11</xdr:row>
      <xdr:rowOff>49695</xdr:rowOff>
    </xdr:from>
    <xdr:to>
      <xdr:col>5</xdr:col>
      <xdr:colOff>0</xdr:colOff>
      <xdr:row>11</xdr:row>
      <xdr:rowOff>49696</xdr:rowOff>
    </xdr:to>
    <xdr:cxnSp macro="">
      <xdr:nvCxnSpPr>
        <xdr:cNvPr id="4" name="Düz Ok Bağlayıcısı 3"/>
        <xdr:cNvCxnSpPr>
          <a:stCxn id="2" idx="3"/>
        </xdr:cNvCxnSpPr>
      </xdr:nvCxnSpPr>
      <xdr:spPr>
        <a:xfrm>
          <a:off x="2380421" y="1973745"/>
          <a:ext cx="1048579" cy="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9</xdr:row>
      <xdr:rowOff>0</xdr:rowOff>
    </xdr:from>
    <xdr:to>
      <xdr:col>7</xdr:col>
      <xdr:colOff>323021</xdr:colOff>
      <xdr:row>13</xdr:row>
      <xdr:rowOff>99392</xdr:rowOff>
    </xdr:to>
    <xdr:sp macro="" textlink="">
      <xdr:nvSpPr>
        <xdr:cNvPr id="8" name="1 Akış Çizelgesi: İşlem"/>
        <xdr:cNvSpPr/>
      </xdr:nvSpPr>
      <xdr:spPr>
        <a:xfrm>
          <a:off x="3437283" y="1755913"/>
          <a:ext cx="1697934" cy="8282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Yetkilisi</a:t>
          </a:r>
        </a:p>
      </xdr:txBody>
    </xdr: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mailto:neriman_simsek5@hotmail.com" TargetMode="External"/><Relationship Id="rId2" Type="http://schemas.openxmlformats.org/officeDocument/2006/relationships/hyperlink" Target="mailto:akcinar171@hotmail.com" TargetMode="External"/><Relationship Id="rId1" Type="http://schemas.openxmlformats.org/officeDocument/2006/relationships/hyperlink" Target="mailto:hdokumaci@muhasebat.gov.tr" TargetMode="External"/><Relationship Id="rId6" Type="http://schemas.openxmlformats.org/officeDocument/2006/relationships/comments" Target="../comments13.xml"/><Relationship Id="rId5" Type="http://schemas.openxmlformats.org/officeDocument/2006/relationships/vmlDrawing" Target="../drawings/vmlDrawing13.vm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C4" sqref="C4"/>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42" t="s">
        <v>1109</v>
      </c>
    </row>
    <row r="4" spans="1:256">
      <c r="A4" s="53" t="s">
        <v>775</v>
      </c>
      <c r="B4" s="37" t="s">
        <v>441</v>
      </c>
      <c r="C4" s="43" t="s">
        <v>1113</v>
      </c>
    </row>
    <row r="5" spans="1:256">
      <c r="A5" s="53" t="s">
        <v>776</v>
      </c>
      <c r="B5" s="37" t="s">
        <v>440</v>
      </c>
      <c r="C5" s="42" t="s">
        <v>1110</v>
      </c>
    </row>
    <row r="6" spans="1:256" ht="38.25">
      <c r="A6" s="53" t="s">
        <v>777</v>
      </c>
      <c r="B6" s="37" t="s">
        <v>772</v>
      </c>
      <c r="C6" s="44" t="s">
        <v>1111</v>
      </c>
    </row>
    <row r="7" spans="1:256" ht="25.5">
      <c r="A7" s="53" t="s">
        <v>778</v>
      </c>
      <c r="B7" s="37" t="s">
        <v>773</v>
      </c>
      <c r="C7" s="44" t="s">
        <v>1112</v>
      </c>
    </row>
    <row r="9" spans="1:256" s="52" customFormat="1" ht="28.5">
      <c r="A9" s="118" t="s">
        <v>106</v>
      </c>
      <c r="B9" s="119"/>
      <c r="C9" s="12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24" t="s">
        <v>94</v>
      </c>
      <c r="B10" s="125"/>
      <c r="C10" s="12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1" t="s">
        <v>42</v>
      </c>
      <c r="B12" s="122"/>
      <c r="C12" s="123"/>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t="e">
        <f>IF(AND('38_P_İl'!#REF!&lt;&gt;"",'38_P_İl'!#REF!&lt;&gt;""),1,0)</f>
        <v>#REF!</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3:C7">
    <cfRule type="containsBlanks" dxfId="43"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view="pageBreakPreview" zoomScaleNormal="100" zoomScaleSheetLayoutView="100" workbookViewId="0">
      <selection activeCell="A9" sqref="A9:C11"/>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4" t="str">
        <f>IF('1_GO'!C3="","",'1_GO'!C3)</f>
        <v>Muhasebat Süreç Grubu</v>
      </c>
      <c r="C1" s="145"/>
      <c r="D1" s="35" t="s">
        <v>808</v>
      </c>
    </row>
    <row r="2" spans="1:4">
      <c r="A2" s="1" t="s">
        <v>786</v>
      </c>
      <c r="B2" s="146" t="str">
        <f>IF('1_GO'!C4="","",'1_GO'!C4)</f>
        <v>Ödemeler Ana Süreci</v>
      </c>
      <c r="C2" s="147"/>
    </row>
    <row r="3" spans="1:4">
      <c r="A3" s="1" t="s">
        <v>785</v>
      </c>
      <c r="B3" s="148" t="str">
        <f>IF('1_GO'!C5="","",'1_GO'!C5)</f>
        <v>SGK Ödeme İşlemleri Süreci</v>
      </c>
      <c r="C3" s="149"/>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5" t="s">
        <v>1069</v>
      </c>
      <c r="C9" s="116" t="s">
        <v>1070</v>
      </c>
    </row>
    <row r="10" spans="1:4">
      <c r="A10" s="12">
        <v>2</v>
      </c>
      <c r="B10" s="36" t="s">
        <v>1071</v>
      </c>
      <c r="C10" s="12" t="s">
        <v>1070</v>
      </c>
    </row>
    <row r="11" spans="1:4">
      <c r="A11" s="12">
        <v>3</v>
      </c>
      <c r="B11" s="36" t="s">
        <v>1072</v>
      </c>
      <c r="C11" s="12" t="s">
        <v>1070</v>
      </c>
    </row>
  </sheetData>
  <sheetProtection selectLockedCells="1"/>
  <mergeCells count="3">
    <mergeCell ref="B1:C1"/>
    <mergeCell ref="B2:C2"/>
    <mergeCell ref="B3:C3"/>
  </mergeCells>
  <phoneticPr fontId="35" type="noConversion"/>
  <conditionalFormatting sqref="B1:C3">
    <cfRule type="containsBlanks" dxfId="17" priority="5">
      <formula>LEN(TRIM(B1))=0</formula>
    </cfRule>
  </conditionalFormatting>
  <conditionalFormatting sqref="A12:C65536">
    <cfRule type="containsBlanks" dxfId="16" priority="4">
      <formula>LEN(TRIM(A12))=0</formula>
    </cfRule>
  </conditionalFormatting>
  <conditionalFormatting sqref="A9:B9">
    <cfRule type="containsBlanks" dxfId="15" priority="3">
      <formula>LEN(TRIM(A9))=0</formula>
    </cfRule>
  </conditionalFormatting>
  <conditionalFormatting sqref="C9">
    <cfRule type="containsBlanks" dxfId="14" priority="2">
      <formula>LEN(TRIM(C9))=0</formula>
    </cfRule>
  </conditionalFormatting>
  <conditionalFormatting sqref="A10:C11">
    <cfRule type="containsBlanks" dxfId="13" priority="1">
      <formula>LEN(TRIM(A10))=0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
  <sheetViews>
    <sheetView view="pageBreakPreview" topLeftCell="A2" zoomScale="85" zoomScaleNormal="100" zoomScaleSheetLayoutView="85" workbookViewId="0">
      <selection activeCell="A11" sqref="A11"/>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SGK Ödeme İşlemleri Süreci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1096</v>
      </c>
    </row>
    <row r="10" spans="1:3">
      <c r="A10" s="12">
        <v>2</v>
      </c>
      <c r="B10" s="12" t="s">
        <v>1097</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0" sqref="B10"/>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SGK Ödeme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1067</v>
      </c>
    </row>
  </sheetData>
  <sheetProtection selectLockedCells="1"/>
  <phoneticPr fontId="35" type="noConversion"/>
  <conditionalFormatting sqref="B1:B3">
    <cfRule type="containsBlanks" dxfId="10" priority="2">
      <formula>LEN(TRIM(B1))=0</formula>
    </cfRule>
  </conditionalFormatting>
  <conditionalFormatting sqref="A9:B65536">
    <cfRule type="containsBlanks" dxfId="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73"/>
  <sheetViews>
    <sheetView tabSelected="1"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C16" sqref="C16"/>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1" t="str">
        <f>IF('1_GO'!C3="","",'1_GO'!C3)</f>
        <v>Muhasebat Süreç Grubu</v>
      </c>
      <c r="C1" s="161"/>
      <c r="D1" s="161"/>
      <c r="E1" s="35" t="s">
        <v>808</v>
      </c>
      <c r="F1" s="14"/>
      <c r="G1" s="14"/>
      <c r="H1" s="14"/>
      <c r="I1" s="14"/>
      <c r="J1" s="14"/>
      <c r="K1" s="14"/>
      <c r="L1" s="14"/>
      <c r="M1" s="14"/>
    </row>
    <row r="2" spans="1:13">
      <c r="A2" s="1" t="s">
        <v>786</v>
      </c>
      <c r="B2" s="162" t="str">
        <f>IF('1_GO'!C4="","",'1_GO'!C4)</f>
        <v>Ödemeler Ana Süreci</v>
      </c>
      <c r="C2" s="162"/>
      <c r="D2" s="162"/>
      <c r="E2" s="14"/>
      <c r="F2" s="14"/>
      <c r="G2" s="14"/>
      <c r="H2" s="14"/>
      <c r="I2" s="14"/>
      <c r="J2" s="14"/>
      <c r="K2" s="14"/>
      <c r="L2" s="14"/>
      <c r="M2" s="14"/>
    </row>
    <row r="3" spans="1:13">
      <c r="A3" s="1" t="s">
        <v>785</v>
      </c>
      <c r="B3" s="163" t="str">
        <f>IF('1_GO'!C5="","",'1_GO'!C5)</f>
        <v>SGK Ödeme İşlemleri Süreci</v>
      </c>
      <c r="C3" s="163"/>
      <c r="D3" s="163"/>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s="179" customFormat="1" ht="90">
      <c r="A9" s="173">
        <v>1</v>
      </c>
      <c r="B9" s="174" t="s">
        <v>1073</v>
      </c>
      <c r="C9" s="175" t="s">
        <v>1098</v>
      </c>
      <c r="D9" s="173" t="s">
        <v>1078</v>
      </c>
      <c r="E9" s="173" t="s">
        <v>1079</v>
      </c>
      <c r="F9" s="173" t="s">
        <v>1101</v>
      </c>
      <c r="G9" s="173" t="s">
        <v>1101</v>
      </c>
      <c r="H9" s="173" t="s">
        <v>1101</v>
      </c>
      <c r="I9" s="176" t="s">
        <v>1101</v>
      </c>
      <c r="J9" s="173" t="s">
        <v>1081</v>
      </c>
      <c r="K9" s="177" t="s">
        <v>1102</v>
      </c>
      <c r="L9" s="178" t="s">
        <v>1103</v>
      </c>
      <c r="M9" s="173" t="s">
        <v>820</v>
      </c>
    </row>
    <row r="10" spans="1:13" s="179" customFormat="1" ht="89.25">
      <c r="A10" s="173">
        <v>2</v>
      </c>
      <c r="B10" s="174" t="s">
        <v>1074</v>
      </c>
      <c r="C10" s="175" t="s">
        <v>1076</v>
      </c>
      <c r="D10" s="173" t="s">
        <v>1078</v>
      </c>
      <c r="E10" s="173" t="s">
        <v>1079</v>
      </c>
      <c r="F10" s="173" t="s">
        <v>1101</v>
      </c>
      <c r="G10" s="173" t="s">
        <v>1101</v>
      </c>
      <c r="H10" s="173" t="s">
        <v>1101</v>
      </c>
      <c r="I10" s="173" t="s">
        <v>1101</v>
      </c>
      <c r="J10" s="173" t="s">
        <v>1082</v>
      </c>
      <c r="K10" s="177" t="s">
        <v>1102</v>
      </c>
      <c r="L10" s="178" t="s">
        <v>1103</v>
      </c>
      <c r="M10" s="173" t="s">
        <v>820</v>
      </c>
    </row>
    <row r="11" spans="1:13" s="179" customFormat="1" ht="89.25">
      <c r="A11" s="173">
        <v>3</v>
      </c>
      <c r="B11" s="174" t="s">
        <v>1075</v>
      </c>
      <c r="C11" s="180" t="s">
        <v>1077</v>
      </c>
      <c r="D11" s="173" t="s">
        <v>1078</v>
      </c>
      <c r="E11" s="173" t="s">
        <v>1079</v>
      </c>
      <c r="F11" s="173" t="s">
        <v>1101</v>
      </c>
      <c r="G11" s="173" t="s">
        <v>1101</v>
      </c>
      <c r="H11" s="173" t="s">
        <v>1101</v>
      </c>
      <c r="I11" s="173" t="s">
        <v>1067</v>
      </c>
      <c r="J11" s="173" t="s">
        <v>1082</v>
      </c>
      <c r="K11" s="177" t="s">
        <v>1102</v>
      </c>
      <c r="L11" s="178" t="s">
        <v>1103</v>
      </c>
      <c r="M11" s="173" t="s">
        <v>820</v>
      </c>
    </row>
    <row r="12" spans="1:13" s="179" customFormat="1" ht="89.25">
      <c r="A12" s="173">
        <v>4</v>
      </c>
      <c r="B12" s="181" t="s">
        <v>1099</v>
      </c>
      <c r="C12" s="173" t="s">
        <v>1100</v>
      </c>
      <c r="D12" s="173" t="s">
        <v>1078</v>
      </c>
      <c r="E12" s="173" t="s">
        <v>1060</v>
      </c>
      <c r="F12" s="173" t="s">
        <v>1060</v>
      </c>
      <c r="G12" s="173" t="s">
        <v>1101</v>
      </c>
      <c r="H12" s="173" t="s">
        <v>1101</v>
      </c>
      <c r="I12" s="173" t="s">
        <v>1067</v>
      </c>
      <c r="J12" s="173" t="s">
        <v>1101</v>
      </c>
      <c r="K12" s="177" t="s">
        <v>1102</v>
      </c>
      <c r="L12" s="178" t="s">
        <v>1103</v>
      </c>
      <c r="M12" s="173" t="s">
        <v>820</v>
      </c>
    </row>
    <row r="13" spans="1:13">
      <c r="A13" s="30"/>
      <c r="M13" s="107" t="s">
        <v>820</v>
      </c>
    </row>
    <row r="14" spans="1:13">
      <c r="A14" s="30"/>
      <c r="M14" s="107" t="s">
        <v>820</v>
      </c>
    </row>
    <row r="15" spans="1:13" ht="15" customHeight="1">
      <c r="A15" s="30"/>
      <c r="M15" s="107" t="s">
        <v>820</v>
      </c>
    </row>
    <row r="16" spans="1:13">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ht="15" thickBot="1">
      <c r="A26" s="30"/>
      <c r="M26" s="107" t="s">
        <v>820</v>
      </c>
    </row>
    <row r="27" spans="1:13" ht="15.75" thickBot="1">
      <c r="A27" s="150" t="s">
        <v>1054</v>
      </c>
      <c r="B27" s="151"/>
      <c r="C27" s="152"/>
      <c r="D27" s="112"/>
      <c r="E27" s="150" t="s">
        <v>1055</v>
      </c>
      <c r="F27" s="151"/>
      <c r="G27" s="151"/>
      <c r="H27" s="151"/>
      <c r="I27" s="152"/>
      <c r="J27" s="112"/>
      <c r="K27" s="112"/>
      <c r="L27" s="159"/>
      <c r="M27" s="112"/>
    </row>
    <row r="28" spans="1:13" ht="14.25" customHeight="1">
      <c r="A28" s="153" t="s">
        <v>1107</v>
      </c>
      <c r="B28" s="154"/>
      <c r="C28" s="155"/>
      <c r="D28" s="112"/>
      <c r="E28" s="153" t="s">
        <v>1108</v>
      </c>
      <c r="F28" s="154"/>
      <c r="G28" s="154"/>
      <c r="H28" s="154"/>
      <c r="I28" s="155"/>
      <c r="J28" s="112"/>
      <c r="K28" s="112"/>
      <c r="L28" s="160"/>
      <c r="M28" s="112"/>
    </row>
    <row r="29" spans="1:13" ht="15" thickBot="1">
      <c r="A29" s="156"/>
      <c r="B29" s="157"/>
      <c r="C29" s="158"/>
      <c r="D29" s="112"/>
      <c r="E29" s="156"/>
      <c r="F29" s="157"/>
      <c r="G29" s="157"/>
      <c r="H29" s="157"/>
      <c r="I29" s="158"/>
      <c r="J29" s="112"/>
      <c r="K29" s="112"/>
      <c r="L29" s="160"/>
      <c r="M29" s="112"/>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sheetData>
  <sheetProtection selectLockedCells="1"/>
  <autoFilter ref="A8:M8"/>
  <mergeCells count="8">
    <mergeCell ref="E27:I27"/>
    <mergeCell ref="E28:I29"/>
    <mergeCell ref="L27:L29"/>
    <mergeCell ref="B1:D1"/>
    <mergeCell ref="B2:D2"/>
    <mergeCell ref="B3:D3"/>
    <mergeCell ref="A27:C27"/>
    <mergeCell ref="A28:C29"/>
  </mergeCells>
  <phoneticPr fontId="35" type="noConversion"/>
  <conditionalFormatting sqref="B1:B3">
    <cfRule type="containsBlanks" dxfId="8" priority="4">
      <formula>LEN(TRIM(B1))=0</formula>
    </cfRule>
  </conditionalFormatting>
  <conditionalFormatting sqref="A13:M26 A4174:M65381 D11:J11 C9:M9 A9:A12 C12:J12 C10:J10 K10:M12">
    <cfRule type="containsBlanks" dxfId="7" priority="3">
      <formula>LEN(TRIM(A9))=0</formula>
    </cfRule>
  </conditionalFormatting>
  <dataValidations count="2">
    <dataValidation type="list" allowBlank="1" showInputMessage="1" showErrorMessage="1" sqref="M9:M65381">
      <formula1>"Evet,Hayır"</formula1>
    </dataValidation>
    <dataValidation type="list" allowBlank="1" showInputMessage="1" showErrorMessage="1" sqref="D9:D65381">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zoomScale="85" zoomScaleNormal="100" zoomScaleSheetLayoutView="85" workbookViewId="0">
      <pane ySplit="8" topLeftCell="A9" activePane="bottomLeft" state="frozen"/>
      <selection pane="bottomLeft" activeCell="C15" sqref="C15"/>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1" t="str">
        <f>IF('1_GO'!C3="","",'1_GO'!C3)</f>
        <v>Muhasebat Süreç Grubu</v>
      </c>
      <c r="C1" s="161"/>
      <c r="D1" s="161"/>
      <c r="E1" s="35" t="s">
        <v>808</v>
      </c>
      <c r="F1" s="14"/>
    </row>
    <row r="2" spans="1:6">
      <c r="A2" s="1" t="s">
        <v>786</v>
      </c>
      <c r="B2" s="162" t="str">
        <f>IF('1_GO'!C4="","",'1_GO'!C4)</f>
        <v>Ödemeler Ana Süreci</v>
      </c>
      <c r="C2" s="162"/>
      <c r="D2" s="162"/>
      <c r="E2" s="14"/>
      <c r="F2" s="14"/>
    </row>
    <row r="3" spans="1:6">
      <c r="A3" s="1" t="s">
        <v>785</v>
      </c>
      <c r="B3" s="163" t="str">
        <f>IF('1_GO'!C5="","",'1_GO'!C5)</f>
        <v>SGK Ödeme İşlemleri Süreci</v>
      </c>
      <c r="C3" s="163"/>
      <c r="D3" s="163"/>
      <c r="E3" s="14"/>
      <c r="F3" s="14"/>
    </row>
    <row r="4" spans="1:6">
      <c r="A4" s="2"/>
      <c r="B4" s="2"/>
      <c r="C4" s="2"/>
      <c r="D4" s="14"/>
      <c r="E4" s="14"/>
      <c r="F4" s="14"/>
    </row>
    <row r="5" spans="1:6" ht="18">
      <c r="A5" s="6" t="s">
        <v>109</v>
      </c>
      <c r="B5" s="7"/>
      <c r="C5" s="7"/>
      <c r="D5" s="16"/>
      <c r="E5" s="164" t="s">
        <v>113</v>
      </c>
      <c r="F5" s="14"/>
    </row>
    <row r="6" spans="1:6">
      <c r="A6" s="9"/>
      <c r="B6" s="10"/>
      <c r="C6" s="10"/>
      <c r="D6" s="17"/>
      <c r="E6" s="165"/>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1079</v>
      </c>
      <c r="C9" s="30" t="s">
        <v>1060</v>
      </c>
      <c r="D9" s="30" t="s">
        <v>1083</v>
      </c>
      <c r="E9" s="30" t="s">
        <v>1084</v>
      </c>
      <c r="F9" s="30" t="s">
        <v>1085</v>
      </c>
    </row>
    <row r="10" spans="1:6">
      <c r="A10" s="29">
        <v>2</v>
      </c>
      <c r="B10" s="30" t="s">
        <v>1060</v>
      </c>
      <c r="C10" s="30" t="s">
        <v>1079</v>
      </c>
      <c r="D10" s="30" t="s">
        <v>1083</v>
      </c>
      <c r="E10" s="30" t="s">
        <v>1086</v>
      </c>
      <c r="F10" s="30" t="s">
        <v>1087</v>
      </c>
    </row>
  </sheetData>
  <sheetProtection formatCells="0" selectLockedCells="1"/>
  <mergeCells count="4">
    <mergeCell ref="B1:D1"/>
    <mergeCell ref="B2:D2"/>
    <mergeCell ref="B3:D3"/>
    <mergeCell ref="E5:E6"/>
  </mergeCells>
  <phoneticPr fontId="35" type="noConversion"/>
  <conditionalFormatting sqref="B1:B3">
    <cfRule type="containsBlanks" dxfId="6" priority="3">
      <formula>LEN(TRIM(B1))=0</formula>
    </cfRule>
  </conditionalFormatting>
  <conditionalFormatting sqref="A9:F65535">
    <cfRule type="containsBlanks" dxfId="5" priority="2">
      <formula>LEN(TRIM(A9))=0</formula>
    </cfRule>
  </conditionalFormatting>
  <dataValidations count="4">
    <dataValidation type="list" allowBlank="1" showInputMessage="1" showErrorMessage="1" sqref="D824:D65535">
      <formula1>"Sürecin İşleyişi,Malzeme/Ekipman,Yazılım,İnsan Kaynağı"</formula1>
    </dataValidation>
    <dataValidation type="list" allowBlank="1" showInputMessage="1" showErrorMessage="1" sqref="D9:D823">
      <formula1>"Sözlü,Yazılı,Yazılım Aracılığı İle,Raporlama"</formula1>
    </dataValidation>
    <dataValidation type="list" allowBlank="1" showInputMessage="1" showErrorMessage="1" sqref="F9:F2497">
      <formula1>"Rapor Verme,Rapor Alma,Bilgi Verme,Bilgi Alma,Onay Alma,Onay Verme"</formula1>
    </dataValidation>
    <dataValidation type="list" allowBlank="1" showInputMessage="1" showErrorMessage="1" sqref="E9:E391">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topLeftCell="A4" zoomScale="115" zoomScaleNormal="120" zoomScaleSheetLayoutView="115" zoomScalePageLayoutView="120" workbookViewId="0">
      <selection activeCell="K27" sqref="K27"/>
    </sheetView>
  </sheetViews>
  <sheetFormatPr defaultRowHeight="14.25"/>
  <sheetData>
    <row r="1" spans="1:11" ht="23.25">
      <c r="A1" s="166" t="s">
        <v>1095</v>
      </c>
      <c r="B1" s="166"/>
      <c r="C1" s="166"/>
      <c r="D1" s="166"/>
      <c r="E1" s="166"/>
      <c r="F1" s="166"/>
      <c r="G1" s="166"/>
      <c r="H1" s="166"/>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zoomScaleNormal="100" workbookViewId="0">
      <pane ySplit="9" topLeftCell="A10" activePane="bottomLeft" state="frozen"/>
      <selection pane="bottomLeft" activeCell="G10" sqref="G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1" t="str">
        <f>IF('1_GO'!C3="","",'1_GO'!C3)</f>
        <v>Muhasebat Süreç Grubu</v>
      </c>
      <c r="C1" s="161"/>
      <c r="D1" s="161"/>
      <c r="E1" s="35" t="s">
        <v>808</v>
      </c>
      <c r="F1" s="14"/>
      <c r="G1" s="14"/>
    </row>
    <row r="2" spans="1:7">
      <c r="A2" s="1" t="s">
        <v>786</v>
      </c>
      <c r="B2" s="162" t="str">
        <f>IF('1_GO'!C4="","",'1_GO'!C4)</f>
        <v>Ödemeler Ana Süreci</v>
      </c>
      <c r="C2" s="162"/>
      <c r="D2" s="162"/>
      <c r="E2" s="14"/>
      <c r="F2" s="14"/>
      <c r="G2" s="14"/>
    </row>
    <row r="3" spans="1:7">
      <c r="A3" s="1" t="s">
        <v>785</v>
      </c>
      <c r="B3" s="163" t="str">
        <f>IF('1_GO'!C5="","",'1_GO'!C5)</f>
        <v>SGK Ödeme İşlemleri Süreci</v>
      </c>
      <c r="C3" s="163"/>
      <c r="D3" s="163"/>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c r="A10" s="29" t="s">
        <v>1101</v>
      </c>
      <c r="B10" s="30" t="s">
        <v>1101</v>
      </c>
      <c r="C10" s="30" t="s">
        <v>1101</v>
      </c>
      <c r="D10" s="30" t="s">
        <v>1104</v>
      </c>
      <c r="E10" s="30" t="s">
        <v>1101</v>
      </c>
      <c r="F10" s="30" t="s">
        <v>1101</v>
      </c>
      <c r="G10" s="30" t="s">
        <v>1101</v>
      </c>
    </row>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60" zoomScaleNormal="100" workbookViewId="0">
      <selection activeCell="D27" sqref="D27"/>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1" t="str">
        <f>IF('1_GO'!C3="","",'1_GO'!C3)</f>
        <v>Muhasebat Süreç Grubu</v>
      </c>
      <c r="C1" s="161"/>
      <c r="D1" s="161"/>
      <c r="E1" s="35" t="s">
        <v>808</v>
      </c>
      <c r="F1" s="14"/>
    </row>
    <row r="2" spans="1:6">
      <c r="A2" s="1" t="s">
        <v>786</v>
      </c>
      <c r="B2" s="162" t="str">
        <f>IF('1_GO'!C4="","",'1_GO'!C4)</f>
        <v>Ödemeler Ana Süreci</v>
      </c>
      <c r="C2" s="162"/>
      <c r="D2" s="162"/>
      <c r="E2" s="14"/>
      <c r="F2" s="14"/>
    </row>
    <row r="3" spans="1:6">
      <c r="A3" s="1" t="s">
        <v>785</v>
      </c>
      <c r="B3" s="163" t="str">
        <f>IF('1_GO'!C5="","",'1_GO'!C5)</f>
        <v>SGK Ödeme İşlemleri Süreci</v>
      </c>
      <c r="C3" s="163"/>
      <c r="D3" s="163"/>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1088</v>
      </c>
      <c r="C10" s="29" t="s">
        <v>1089</v>
      </c>
      <c r="D10" s="117" t="s">
        <v>1090</v>
      </c>
      <c r="E10" s="29" t="s">
        <v>1058</v>
      </c>
      <c r="F10" s="29" t="s">
        <v>1080</v>
      </c>
    </row>
    <row r="11" spans="1:6" ht="15">
      <c r="A11" s="29">
        <v>2</v>
      </c>
      <c r="B11" s="29" t="s">
        <v>1091</v>
      </c>
      <c r="C11" s="29" t="s">
        <v>1089</v>
      </c>
      <c r="D11" s="117" t="s">
        <v>1092</v>
      </c>
      <c r="E11" s="29" t="s">
        <v>1058</v>
      </c>
      <c r="F11" s="29" t="s">
        <v>1080</v>
      </c>
    </row>
    <row r="12" spans="1:6" ht="15">
      <c r="A12" s="29">
        <v>3</v>
      </c>
      <c r="B12" s="29" t="s">
        <v>1093</v>
      </c>
      <c r="C12" s="29" t="s">
        <v>1089</v>
      </c>
      <c r="D12" s="117" t="s">
        <v>1094</v>
      </c>
      <c r="E12" s="29" t="s">
        <v>1058</v>
      </c>
      <c r="F12" s="29" t="s">
        <v>1080</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3:F65536">
    <cfRule type="containsBlanks" dxfId="1" priority="2">
      <formula>LEN(TRIM(A13))=0</formula>
    </cfRule>
  </conditionalFormatting>
  <conditionalFormatting sqref="A10:F12">
    <cfRule type="containsBlanks" dxfId="0" priority="1">
      <formula>LEN(TRIM(A10))=0</formula>
    </cfRule>
  </conditionalFormatting>
  <hyperlinks>
    <hyperlink ref="E1" location="'1_GO'!A1" display="Anasayfa"/>
    <hyperlink ref="D10" r:id="rId1"/>
    <hyperlink ref="D11" r:id="rId2"/>
    <hyperlink ref="D12" r:id="rId3"/>
  </hyperlinks>
  <pageMargins left="0.7" right="0.7" top="0.75" bottom="0.75" header="0.3" footer="0.3"/>
  <pageSetup paperSize="9" scale="60" orientation="portrait" r:id="rId4"/>
  <legacy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60" activePane="bottomRight" state="frozen"/>
      <selection pane="topRight" activeCell="B1" sqref="B1"/>
      <selection pane="bottomLeft" activeCell="A2" sqref="A2"/>
      <selection pane="bottomRight" activeCell="C164" sqref="C164:C16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7" t="s">
        <v>909</v>
      </c>
      <c r="B28" s="22" t="s">
        <v>910</v>
      </c>
      <c r="C28" s="22" t="s">
        <v>911</v>
      </c>
      <c r="D28" s="22" t="s">
        <v>912</v>
      </c>
    </row>
    <row r="29" spans="1:4" ht="63.75">
      <c r="A29" s="168"/>
      <c r="B29" s="22" t="s">
        <v>913</v>
      </c>
      <c r="C29" s="22" t="s">
        <v>911</v>
      </c>
      <c r="D29" s="22" t="s">
        <v>912</v>
      </c>
    </row>
    <row r="30" spans="1:4" ht="51">
      <c r="A30" s="169"/>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0" t="s">
        <v>924</v>
      </c>
      <c r="B33" s="22" t="s">
        <v>925</v>
      </c>
      <c r="C33" s="22" t="s">
        <v>926</v>
      </c>
      <c r="D33" s="22" t="s">
        <v>927</v>
      </c>
    </row>
    <row r="34" spans="1:4" ht="51">
      <c r="A34" s="171"/>
      <c r="B34" s="22" t="s">
        <v>928</v>
      </c>
      <c r="C34" s="22" t="s">
        <v>929</v>
      </c>
      <c r="D34" s="22" t="s">
        <v>930</v>
      </c>
    </row>
    <row r="35" spans="1:4" ht="51">
      <c r="A35" s="21" t="s">
        <v>931</v>
      </c>
      <c r="B35" s="22" t="s">
        <v>932</v>
      </c>
      <c r="C35" s="22" t="s">
        <v>931</v>
      </c>
      <c r="D35" s="22" t="s">
        <v>933</v>
      </c>
    </row>
    <row r="36" spans="1:4" ht="25.5">
      <c r="A36" s="170" t="s">
        <v>934</v>
      </c>
      <c r="B36" s="22" t="s">
        <v>935</v>
      </c>
      <c r="C36" s="22" t="s">
        <v>936</v>
      </c>
      <c r="D36" s="22" t="s">
        <v>937</v>
      </c>
    </row>
    <row r="37" spans="1:4" ht="25.5">
      <c r="A37" s="172"/>
      <c r="B37" s="22" t="s">
        <v>938</v>
      </c>
      <c r="C37" s="22" t="s">
        <v>936</v>
      </c>
      <c r="D37" s="22" t="s">
        <v>937</v>
      </c>
    </row>
    <row r="38" spans="1:4" ht="38.25">
      <c r="A38" s="171"/>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E17" sqref="E17"/>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0" t="s">
        <v>104</v>
      </c>
      <c r="D1" s="130"/>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27" t="s">
        <v>101</v>
      </c>
      <c r="C36" s="127"/>
      <c r="D36" s="127"/>
      <c r="E36" s="127"/>
      <c r="F36" s="127"/>
      <c r="G36" s="127"/>
      <c r="H36" s="127"/>
      <c r="I36" s="127"/>
      <c r="J36" s="127"/>
      <c r="K36" s="127"/>
      <c r="L36" s="57"/>
      <c r="M36" s="57"/>
      <c r="N36" s="57"/>
      <c r="O36" s="57"/>
      <c r="P36" s="57"/>
      <c r="Q36" s="57"/>
    </row>
    <row r="37" spans="2:17">
      <c r="B37" s="131" t="s">
        <v>47</v>
      </c>
      <c r="C37" s="131"/>
      <c r="D37" s="131"/>
      <c r="E37" s="131"/>
      <c r="F37" s="131"/>
      <c r="G37" s="131"/>
      <c r="H37" s="131"/>
      <c r="I37" s="131"/>
      <c r="J37" s="131"/>
      <c r="K37" s="131"/>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1" t="s">
        <v>102</v>
      </c>
      <c r="C40" s="131"/>
      <c r="D40" s="131"/>
      <c r="E40" s="131"/>
      <c r="F40" s="131"/>
      <c r="G40" s="131"/>
      <c r="H40" s="131"/>
      <c r="I40" s="131"/>
      <c r="J40" s="131"/>
      <c r="K40" s="131"/>
      <c r="L40" s="57"/>
      <c r="M40" s="57"/>
      <c r="N40" s="57"/>
      <c r="O40" s="57"/>
      <c r="P40" s="57"/>
      <c r="Q40" s="57"/>
    </row>
    <row r="41" spans="2:17">
      <c r="B41" s="131" t="s">
        <v>48</v>
      </c>
      <c r="C41" s="131"/>
      <c r="D41" s="131"/>
      <c r="E41" s="131"/>
      <c r="F41" s="131"/>
      <c r="G41" s="131"/>
      <c r="H41" s="131"/>
      <c r="I41" s="131"/>
      <c r="J41" s="131"/>
      <c r="K41" s="131"/>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28" t="s">
        <v>66</v>
      </c>
      <c r="C64" s="129"/>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27" t="s">
        <v>74</v>
      </c>
      <c r="C78" s="127"/>
      <c r="D78" s="127"/>
      <c r="E78" s="127"/>
      <c r="F78" s="127"/>
      <c r="G78" s="127"/>
      <c r="H78" s="127"/>
      <c r="I78" s="127"/>
      <c r="J78" s="127"/>
      <c r="K78" s="127"/>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27" t="s">
        <v>75</v>
      </c>
      <c r="C105" s="127"/>
      <c r="D105" s="127"/>
      <c r="E105" s="127"/>
      <c r="F105" s="127"/>
      <c r="G105" s="127"/>
      <c r="H105" s="127"/>
      <c r="I105" s="127"/>
      <c r="J105" s="127"/>
      <c r="K105" s="127"/>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topLeftCell="A7" zoomScale="115" zoomScaleNormal="120" zoomScaleSheetLayoutView="115" zoomScalePageLayoutView="120" workbookViewId="0">
      <selection activeCell="A36" sqref="A36:I37"/>
    </sheetView>
  </sheetViews>
  <sheetFormatPr defaultRowHeight="14.25"/>
  <sheetData>
    <row r="1" spans="1:10" ht="22.5">
      <c r="A1" s="139" t="s">
        <v>1057</v>
      </c>
      <c r="B1" s="139"/>
      <c r="C1" s="139"/>
      <c r="D1" s="139"/>
      <c r="E1" s="139"/>
      <c r="F1" s="139"/>
      <c r="G1" s="139"/>
      <c r="H1" s="139"/>
      <c r="I1" s="139"/>
    </row>
    <row r="2" spans="1:10" ht="22.5">
      <c r="A2" s="139" t="s">
        <v>1058</v>
      </c>
      <c r="B2" s="139"/>
      <c r="C2" s="139"/>
      <c r="D2" s="139"/>
      <c r="E2" s="139"/>
      <c r="F2" s="139"/>
      <c r="G2" s="139"/>
      <c r="H2" s="139"/>
      <c r="I2" s="139"/>
    </row>
    <row r="3" spans="1:10" ht="22.5">
      <c r="A3" s="138" t="s">
        <v>1059</v>
      </c>
      <c r="B3" s="138"/>
      <c r="C3" s="138"/>
      <c r="D3" s="138"/>
      <c r="E3" s="138"/>
      <c r="F3" s="138"/>
      <c r="G3" s="138"/>
      <c r="H3" s="138"/>
      <c r="I3" s="138"/>
    </row>
    <row r="4" spans="1:10" ht="36.75" customHeight="1"/>
    <row r="5" spans="1:10">
      <c r="A5" s="113"/>
      <c r="B5" s="113"/>
      <c r="C5" s="113"/>
      <c r="D5" s="113"/>
      <c r="E5" s="113"/>
      <c r="F5" s="113"/>
      <c r="G5" s="113"/>
      <c r="H5" s="113"/>
      <c r="I5" s="113"/>
      <c r="J5" s="113"/>
    </row>
    <row r="6" spans="1:10">
      <c r="A6" s="113"/>
      <c r="B6" s="113"/>
      <c r="C6" s="113"/>
      <c r="D6" s="113"/>
      <c r="E6" s="113"/>
      <c r="F6" s="113"/>
      <c r="G6" s="113"/>
      <c r="H6" s="113"/>
      <c r="I6" s="113"/>
      <c r="J6" s="113"/>
    </row>
    <row r="7" spans="1:10" ht="16.5" customHeight="1">
      <c r="A7" s="113"/>
      <c r="B7" s="113"/>
      <c r="C7" s="113"/>
      <c r="D7" s="113"/>
      <c r="E7" s="113"/>
      <c r="F7" s="113"/>
      <c r="G7" s="113"/>
      <c r="H7" s="113"/>
      <c r="I7" s="113"/>
      <c r="J7" s="113"/>
    </row>
    <row r="8" spans="1:10">
      <c r="A8" s="113"/>
      <c r="B8" s="113"/>
      <c r="C8" s="113"/>
      <c r="D8" s="113"/>
      <c r="E8" s="113"/>
      <c r="F8" s="113"/>
      <c r="G8" s="113"/>
      <c r="H8" s="113"/>
      <c r="I8" s="113"/>
      <c r="J8" s="113"/>
    </row>
    <row r="9" spans="1:10">
      <c r="A9" s="113"/>
      <c r="B9" s="113"/>
      <c r="C9" s="113"/>
      <c r="D9" s="113"/>
      <c r="E9" s="113"/>
      <c r="F9" s="113"/>
      <c r="G9" s="113"/>
      <c r="H9" s="113"/>
      <c r="I9" s="113"/>
      <c r="J9" s="113"/>
    </row>
    <row r="10" spans="1:10" ht="19.5" customHeight="1">
      <c r="A10" s="113"/>
      <c r="B10" s="113"/>
      <c r="C10" s="113"/>
      <c r="D10" s="113"/>
      <c r="E10" s="113"/>
      <c r="F10" s="113"/>
      <c r="G10" s="113"/>
      <c r="H10" s="113"/>
      <c r="I10" s="113"/>
      <c r="J10" s="113"/>
    </row>
    <row r="11" spans="1:10">
      <c r="A11" s="113"/>
      <c r="B11" s="113"/>
      <c r="C11" s="113"/>
      <c r="D11" s="113"/>
      <c r="E11" s="113"/>
      <c r="F11" s="113"/>
      <c r="G11" s="113"/>
      <c r="H11" s="113"/>
      <c r="I11" s="113"/>
      <c r="J11" s="113"/>
    </row>
    <row r="12" spans="1:10">
      <c r="A12" s="113"/>
      <c r="B12" s="113"/>
      <c r="C12" s="113"/>
      <c r="D12" s="113"/>
      <c r="E12" s="113"/>
      <c r="F12" s="113"/>
      <c r="G12" s="113"/>
      <c r="H12" s="113"/>
      <c r="I12" s="113"/>
      <c r="J12" s="113"/>
    </row>
    <row r="13" spans="1:10">
      <c r="A13" s="113"/>
      <c r="B13" s="113"/>
      <c r="C13" s="113"/>
      <c r="D13" s="113"/>
      <c r="E13" s="113"/>
      <c r="F13" s="113"/>
      <c r="G13" s="113"/>
      <c r="H13" s="113"/>
      <c r="I13" s="113"/>
      <c r="J13" s="113"/>
    </row>
    <row r="14" spans="1:10">
      <c r="A14" s="113"/>
      <c r="B14" s="113"/>
      <c r="C14" s="113"/>
      <c r="D14" s="113"/>
      <c r="E14" s="113"/>
      <c r="F14" s="113"/>
      <c r="G14" s="113"/>
      <c r="H14" s="113"/>
      <c r="I14" s="113"/>
      <c r="J14" s="113"/>
    </row>
    <row r="15" spans="1:10">
      <c r="A15" s="113"/>
      <c r="B15" s="113"/>
      <c r="C15" s="113"/>
      <c r="D15" s="113"/>
      <c r="E15" s="113"/>
      <c r="F15" s="113"/>
      <c r="G15" s="113"/>
      <c r="H15" s="113"/>
      <c r="I15" s="113"/>
      <c r="J15" s="113"/>
    </row>
    <row r="16" spans="1:10">
      <c r="A16" s="113"/>
      <c r="B16" s="113"/>
      <c r="C16" s="113"/>
      <c r="D16" s="113"/>
      <c r="E16" s="113"/>
      <c r="F16" s="113"/>
      <c r="G16" s="113"/>
      <c r="H16" s="113"/>
      <c r="I16" s="113"/>
      <c r="J16" s="113"/>
    </row>
    <row r="17" spans="1:10">
      <c r="A17" s="113"/>
      <c r="B17" s="113"/>
      <c r="C17" s="113"/>
      <c r="D17" s="113"/>
      <c r="E17" s="113"/>
      <c r="F17" s="113"/>
      <c r="G17" s="113"/>
      <c r="H17" s="113"/>
      <c r="I17" s="113"/>
      <c r="J17" s="113"/>
    </row>
    <row r="18" spans="1:10">
      <c r="A18" s="113"/>
      <c r="B18" s="113"/>
      <c r="C18" s="113"/>
      <c r="D18" s="113"/>
      <c r="E18" s="143"/>
      <c r="F18" s="113"/>
      <c r="G18" s="113"/>
      <c r="H18" s="113"/>
      <c r="I18" s="113"/>
      <c r="J18" s="113"/>
    </row>
    <row r="19" spans="1:10" ht="1.5" customHeight="1">
      <c r="A19" s="113"/>
      <c r="B19" s="113"/>
      <c r="C19" s="113"/>
      <c r="D19" s="113"/>
      <c r="E19" s="143"/>
      <c r="F19" s="113"/>
      <c r="G19" s="113"/>
      <c r="H19" s="113"/>
      <c r="I19" s="113"/>
      <c r="J19" s="113"/>
    </row>
    <row r="20" spans="1:10">
      <c r="A20" s="113"/>
      <c r="B20" s="113"/>
      <c r="C20" s="113"/>
      <c r="D20" s="113"/>
      <c r="E20" s="143"/>
      <c r="F20" s="113"/>
      <c r="G20" s="113"/>
      <c r="H20" s="113"/>
      <c r="I20" s="113"/>
      <c r="J20" s="113"/>
    </row>
    <row r="21" spans="1:10">
      <c r="A21" s="113"/>
      <c r="B21" s="113"/>
      <c r="C21" s="113"/>
      <c r="D21" s="113"/>
      <c r="E21" s="113"/>
      <c r="F21" s="113"/>
      <c r="G21" s="113"/>
      <c r="H21" s="113"/>
      <c r="I21" s="113"/>
      <c r="J21" s="113"/>
    </row>
    <row r="22" spans="1:10">
      <c r="A22" s="113"/>
      <c r="B22" s="113"/>
      <c r="C22" s="113"/>
      <c r="D22" s="113"/>
      <c r="E22" s="113"/>
      <c r="F22" s="113"/>
      <c r="G22" s="113"/>
      <c r="H22" s="113"/>
      <c r="I22" s="113"/>
      <c r="J22" s="113"/>
    </row>
    <row r="23" spans="1:10" ht="18.75" customHeight="1">
      <c r="A23" s="113"/>
      <c r="B23" s="113"/>
      <c r="C23" s="113"/>
      <c r="D23" s="113"/>
      <c r="E23" s="113"/>
      <c r="F23" s="113"/>
      <c r="G23" s="113"/>
      <c r="H23" s="113"/>
      <c r="I23" s="113"/>
      <c r="J23" s="113"/>
    </row>
    <row r="24" spans="1:10">
      <c r="A24" s="113"/>
      <c r="B24" s="113"/>
      <c r="C24" s="113"/>
      <c r="D24" s="113"/>
      <c r="E24" s="113"/>
      <c r="F24" s="113"/>
      <c r="G24" s="113"/>
      <c r="H24" s="113"/>
      <c r="I24" s="113"/>
      <c r="J24" s="113"/>
    </row>
    <row r="25" spans="1:10">
      <c r="A25" s="113"/>
      <c r="B25" s="113"/>
      <c r="C25" s="113"/>
      <c r="D25" s="113"/>
      <c r="E25" s="113"/>
      <c r="F25" s="113"/>
      <c r="G25" s="113"/>
      <c r="H25" s="113"/>
      <c r="I25" s="113"/>
      <c r="J25" s="113"/>
    </row>
    <row r="26" spans="1:10" ht="22.5" customHeight="1">
      <c r="A26" s="113"/>
      <c r="B26" s="113"/>
      <c r="C26" s="113"/>
      <c r="D26" s="113"/>
      <c r="E26" s="113"/>
      <c r="F26" s="113"/>
      <c r="G26" s="113"/>
      <c r="H26" s="113"/>
      <c r="I26" s="113"/>
      <c r="J26" s="113"/>
    </row>
    <row r="27" spans="1:10">
      <c r="A27" s="113"/>
      <c r="B27" s="113"/>
      <c r="C27" s="113"/>
      <c r="D27" s="113"/>
      <c r="E27" s="113"/>
      <c r="F27" s="113"/>
      <c r="G27" s="113"/>
      <c r="H27" s="113"/>
      <c r="I27" s="113"/>
      <c r="J27" s="113"/>
    </row>
    <row r="28" spans="1:10">
      <c r="A28" s="113"/>
      <c r="B28" s="113"/>
      <c r="C28" s="113"/>
      <c r="D28" s="113"/>
      <c r="E28" s="113"/>
      <c r="F28" s="113"/>
      <c r="G28" s="113"/>
      <c r="H28" s="113"/>
      <c r="I28" s="113"/>
      <c r="J28" s="113"/>
    </row>
    <row r="29" spans="1:10">
      <c r="A29" s="113"/>
      <c r="B29" s="113"/>
      <c r="C29" s="113"/>
      <c r="D29" s="113"/>
      <c r="E29" s="113"/>
      <c r="F29" s="113"/>
      <c r="G29" s="113"/>
      <c r="H29" s="113"/>
      <c r="I29" s="113"/>
      <c r="J29" s="113"/>
    </row>
    <row r="30" spans="1:10">
      <c r="A30" s="113"/>
      <c r="B30" s="113"/>
      <c r="C30" s="113"/>
      <c r="D30" s="113"/>
      <c r="E30" s="113"/>
      <c r="F30" s="113"/>
      <c r="G30" s="113"/>
      <c r="H30" s="113"/>
      <c r="I30" s="113"/>
      <c r="J30" s="113"/>
    </row>
    <row r="31" spans="1:10">
      <c r="A31" s="113"/>
      <c r="B31" s="113"/>
      <c r="C31" s="113"/>
      <c r="D31" s="113"/>
      <c r="E31" s="113"/>
      <c r="F31" s="113"/>
      <c r="G31" s="113"/>
      <c r="H31" s="113"/>
      <c r="I31" s="113"/>
      <c r="J31" s="113"/>
    </row>
    <row r="32" spans="1:10">
      <c r="A32" s="113"/>
      <c r="B32" s="113"/>
      <c r="C32" s="113"/>
      <c r="D32" s="113"/>
      <c r="E32" s="113"/>
      <c r="F32" s="113"/>
      <c r="G32" s="113"/>
      <c r="H32" s="113"/>
      <c r="I32" s="113"/>
      <c r="J32" s="113"/>
    </row>
    <row r="34" spans="1:9" ht="51" customHeight="1" thickBot="1"/>
    <row r="35" spans="1:9">
      <c r="A35" s="140" t="s">
        <v>1048</v>
      </c>
      <c r="B35" s="141"/>
      <c r="C35" s="141"/>
      <c r="D35" s="142"/>
      <c r="E35" s="140" t="s">
        <v>1049</v>
      </c>
      <c r="F35" s="141"/>
      <c r="G35" s="141"/>
      <c r="H35" s="141"/>
      <c r="I35" s="142"/>
    </row>
    <row r="36" spans="1:9" ht="18.75" customHeight="1">
      <c r="A36" s="135" t="s">
        <v>1088</v>
      </c>
      <c r="B36" s="136"/>
      <c r="C36" s="136"/>
      <c r="D36" s="137"/>
      <c r="E36" s="135" t="s">
        <v>1105</v>
      </c>
      <c r="F36" s="136"/>
      <c r="G36" s="136"/>
      <c r="H36" s="136"/>
      <c r="I36" s="137"/>
    </row>
    <row r="37" spans="1:9" ht="15" thickBot="1">
      <c r="A37" s="132" t="s">
        <v>1080</v>
      </c>
      <c r="B37" s="133"/>
      <c r="C37" s="133"/>
      <c r="D37" s="134"/>
      <c r="E37" s="132" t="s">
        <v>1106</v>
      </c>
      <c r="F37" s="133"/>
      <c r="G37" s="133"/>
      <c r="H37" s="133"/>
      <c r="I37" s="134"/>
    </row>
  </sheetData>
  <mergeCells count="10">
    <mergeCell ref="A1:I1"/>
    <mergeCell ref="A2:I2"/>
    <mergeCell ref="A35:D35"/>
    <mergeCell ref="E35:I35"/>
    <mergeCell ref="E18:E20"/>
    <mergeCell ref="A37:D37"/>
    <mergeCell ref="E37:I37"/>
    <mergeCell ref="E36:I36"/>
    <mergeCell ref="A36:D36"/>
    <mergeCell ref="A3:I3"/>
  </mergeCells>
  <phoneticPr fontId="35" type="noConversion"/>
  <pageMargins left="0.70866141732283472" right="0.70866141732283472" top="0.74803149606299213" bottom="0.74803149606299213" header="0.31496062992125984" footer="0.31496062992125984"/>
  <pageSetup paperSize="9" scale="9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showGridLines="0" view="pageBreakPreview" zoomScaleNormal="100" zoomScaleSheetLayoutView="100" workbookViewId="0">
      <selection activeCell="A9" sqref="A9:C10"/>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4" t="str">
        <f>IF('1_GO'!C3="","",'1_GO'!C3)</f>
        <v>Muhasebat Süreç Grubu</v>
      </c>
      <c r="C1" s="145"/>
      <c r="D1" s="35" t="s">
        <v>808</v>
      </c>
    </row>
    <row r="2" spans="1:4">
      <c r="A2" s="1" t="s">
        <v>786</v>
      </c>
      <c r="B2" s="146" t="str">
        <f>IF('1_GO'!C4="","",'1_GO'!C4)</f>
        <v>Ödemeler Ana Süreci</v>
      </c>
      <c r="C2" s="147"/>
    </row>
    <row r="3" spans="1:4">
      <c r="A3" s="1" t="s">
        <v>785</v>
      </c>
      <c r="B3" s="148" t="str">
        <f>IF('1_GO'!C5="","",'1_GO'!C5)</f>
        <v>SGK Ödeme İşlemleri Süreci</v>
      </c>
      <c r="C3" s="149"/>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1060</v>
      </c>
      <c r="C9" s="12">
        <v>1</v>
      </c>
    </row>
    <row r="10" spans="1:4">
      <c r="A10" s="12">
        <v>2</v>
      </c>
      <c r="B10" s="12" t="s">
        <v>1061</v>
      </c>
      <c r="C10" s="12">
        <v>1</v>
      </c>
    </row>
  </sheetData>
  <sheetProtection selectLockedCells="1"/>
  <mergeCells count="3">
    <mergeCell ref="B1:C1"/>
    <mergeCell ref="B2:C2"/>
    <mergeCell ref="B3:C3"/>
  </mergeCells>
  <phoneticPr fontId="35" type="noConversion"/>
  <conditionalFormatting sqref="B1:C3">
    <cfRule type="containsBlanks" dxfId="42" priority="6">
      <formula>LEN(TRIM(B1))=0</formula>
    </cfRule>
  </conditionalFormatting>
  <conditionalFormatting sqref="A11:B150 A151:C65324">
    <cfRule type="containsBlanks" dxfId="41" priority="5">
      <formula>LEN(TRIM(A11))=0</formula>
    </cfRule>
  </conditionalFormatting>
  <conditionalFormatting sqref="C11:C150">
    <cfRule type="containsBlanks" dxfId="40" priority="4">
      <formula>LEN(TRIM(C11))=0</formula>
    </cfRule>
  </conditionalFormatting>
  <conditionalFormatting sqref="A9:B9 A10">
    <cfRule type="containsBlanks" dxfId="39" priority="3">
      <formula>LEN(TRIM(A9))=0</formula>
    </cfRule>
  </conditionalFormatting>
  <conditionalFormatting sqref="C9:C10">
    <cfRule type="containsBlanks" dxfId="38" priority="2">
      <formula>LEN(TRIM(C9))=0</formula>
    </cfRule>
  </conditionalFormatting>
  <conditionalFormatting sqref="B10">
    <cfRule type="containsBlanks" dxfId="37" priority="1">
      <formula>LEN(TRIM(B10))=0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A9" sqref="A9:C10"/>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4" t="str">
        <f>IF('1_GO'!C3="","",'1_GO'!C3)</f>
        <v>Muhasebat Süreç Grubu</v>
      </c>
      <c r="C1" s="145"/>
      <c r="D1" s="35" t="s">
        <v>808</v>
      </c>
    </row>
    <row r="2" spans="1:4">
      <c r="A2" s="1" t="s">
        <v>786</v>
      </c>
      <c r="B2" s="146" t="str">
        <f>IF('1_GO'!C4="","",'1_GO'!C4)</f>
        <v>Ödemeler Ana Süreci</v>
      </c>
      <c r="C2" s="147"/>
    </row>
    <row r="3" spans="1:4">
      <c r="A3" s="1" t="s">
        <v>785</v>
      </c>
      <c r="B3" s="148" t="str">
        <f>IF('1_GO'!C5="","",'1_GO'!C5)</f>
        <v>SGK Ödeme İşlemleri Süreci</v>
      </c>
      <c r="C3" s="149"/>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1062</v>
      </c>
      <c r="C9" s="12">
        <v>1</v>
      </c>
    </row>
    <row r="10" spans="1:4">
      <c r="A10" s="12">
        <v>2</v>
      </c>
      <c r="B10" s="12" t="s">
        <v>1063</v>
      </c>
      <c r="C10"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6" priority="9">
      <formula>LEN(TRIM(B1))=0</formula>
    </cfRule>
  </conditionalFormatting>
  <conditionalFormatting sqref="A130:C65536">
    <cfRule type="containsBlanks" dxfId="35" priority="8">
      <formula>LEN(TRIM(A130))=0</formula>
    </cfRule>
  </conditionalFormatting>
  <conditionalFormatting sqref="A11:B105">
    <cfRule type="containsBlanks" dxfId="34" priority="7">
      <formula>LEN(TRIM(A11))=0</formula>
    </cfRule>
  </conditionalFormatting>
  <conditionalFormatting sqref="C11:C105">
    <cfRule type="containsBlanks" dxfId="33" priority="6">
      <formula>LEN(TRIM(C11))=0</formula>
    </cfRule>
  </conditionalFormatting>
  <conditionalFormatting sqref="A10:B10">
    <cfRule type="containsBlanks" dxfId="32" priority="5">
      <formula>LEN(TRIM(A10))=0</formula>
    </cfRule>
  </conditionalFormatting>
  <conditionalFormatting sqref="C10">
    <cfRule type="containsBlanks" dxfId="31" priority="4">
      <formula>LEN(TRIM(C10))=0</formula>
    </cfRule>
  </conditionalFormatting>
  <conditionalFormatting sqref="A9">
    <cfRule type="containsBlanks" dxfId="30" priority="3">
      <formula>LEN(TRIM(A9))=0</formula>
    </cfRule>
  </conditionalFormatting>
  <conditionalFormatting sqref="C9">
    <cfRule type="containsBlanks" dxfId="29" priority="2">
      <formula>LEN(TRIM(C9))=0</formula>
    </cfRule>
  </conditionalFormatting>
  <conditionalFormatting sqref="B9">
    <cfRule type="containsBlanks" dxfId="28" priority="1">
      <formula>LEN(TRIM(B9))=0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9" sqref="A9:B9"/>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SGK Ödeme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1064</v>
      </c>
    </row>
  </sheetData>
  <sheetProtection selectLockedCells="1"/>
  <phoneticPr fontId="35" type="noConversion"/>
  <conditionalFormatting sqref="B1:B3">
    <cfRule type="containsBlanks" dxfId="27" priority="3">
      <formula>LEN(TRIM(B1))=0</formula>
    </cfRule>
  </conditionalFormatting>
  <conditionalFormatting sqref="A10:B65536">
    <cfRule type="containsBlanks" dxfId="26" priority="2">
      <formula>LEN(TRIM(A10))=0</formula>
    </cfRule>
  </conditionalFormatting>
  <conditionalFormatting sqref="A9:B9">
    <cfRule type="containsBlanks" dxfId="25"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9" sqref="A9"/>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SGK Ödeme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14" t="s">
        <v>1065</v>
      </c>
    </row>
  </sheetData>
  <sheetProtection selectLockedCells="1"/>
  <phoneticPr fontId="35" type="noConversion"/>
  <conditionalFormatting sqref="B1:B3">
    <cfRule type="containsBlanks" dxfId="24" priority="2">
      <formula>LEN(TRIM(B1))=0</formula>
    </cfRule>
  </conditionalFormatting>
  <conditionalFormatting sqref="A10:B65536 A9">
    <cfRule type="containsBlanks" dxfId="23"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9" sqref="A9"/>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SGK Ödeme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1066</v>
      </c>
    </row>
  </sheetData>
  <sheetProtection selectLockedCells="1"/>
  <phoneticPr fontId="35" type="noConversion"/>
  <conditionalFormatting sqref="B1:B3">
    <cfRule type="containsBlanks" dxfId="22" priority="3">
      <formula>LEN(TRIM(B1))=0</formula>
    </cfRule>
  </conditionalFormatting>
  <conditionalFormatting sqref="A10:B65536 A9">
    <cfRule type="containsBlanks" dxfId="21" priority="2">
      <formula>LEN(TRIM(A9))=0</formula>
    </cfRule>
  </conditionalFormatting>
  <conditionalFormatting sqref="B9">
    <cfRule type="containsBlanks" dxfId="20"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3" sqref="B13"/>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SGK Ödeme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1068</v>
      </c>
      <c r="B9" s="111" t="s">
        <v>1067</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19" priority="2">
      <formula>LEN(TRIM(B1))=0</formula>
    </cfRule>
  </conditionalFormatting>
  <conditionalFormatting sqref="A9:B65536">
    <cfRule type="containsBlanks" dxfId="18"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CB4E-CD28-404C-B654-CEFB49A2EA35}">
  <ds:schemaRefs>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http://schemas.microsoft.com/office/infopath/2007/PartnerControls"/>
    <ds:schemaRef ds:uri="35a7c65a-4318-4435-86b5-157b9c24897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Suzan Açıkgöz</cp:lastModifiedBy>
  <cp:lastPrinted>2015-11-27T11:23:00Z</cp:lastPrinted>
  <dcterms:created xsi:type="dcterms:W3CDTF">2011-03-10T05:19:50Z</dcterms:created>
  <dcterms:modified xsi:type="dcterms:W3CDTF">2015-11-27T11:23:17Z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