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Modeli'!$A$1:$I$39</definedName>
    <definedName name="_xlnm.Print_Titles" localSheetId="12">'37_P_Ac'!$1:$8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<sst xmlns="http://schemas.openxmlformats.org/spreadsheetml/2006/main" count="1629" uniqueCount="1101">
  <si>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</si>
  <si>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</si>
  <si>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</si>
  <si>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</si>
  <si>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</si>
  <si>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</si>
  <si>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</si>
  <si>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</si>
  <si>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</si>
  <si>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</si>
  <si>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</si>
  <si>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</si>
  <si>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</si>
  <si>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</si>
  <si>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</si>
  <si>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</si>
  <si>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</si>
  <si>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</si>
  <si>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</si>
  <si>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</si>
  <si>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</si>
  <si>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</si>
  <si>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</si>
  <si>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</si>
  <si>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</si>
  <si>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</si>
  <si>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</si>
  <si>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</si>
  <si>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</si>
  <si>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</si>
  <si>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</si>
  <si>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</si>
  <si>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</si>
  <si>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</si>
  <si>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</si>
  <si>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</si>
  <si>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</si>
  <si>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</si>
  <si>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</si>
  <si>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</si>
  <si>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</si>
  <si>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</si>
  <si>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</si>
  <si>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</si>
  <si>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</si>
  <si>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</si>
  <si>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</si>
  <si>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</si>
  <si>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</si>
  <si>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</si>
  <si>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</si>
  <si>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</si>
  <si>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</si>
  <si>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</si>
  <si>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</si>
  <si>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</si>
  <si>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</si>
  <si>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</si>
  <si>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</si>
  <si>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</si>
  <si>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</si>
  <si>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</si>
  <si>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</si>
  <si>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</si>
  <si>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</si>
  <si>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</si>
  <si>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</si>
  <si>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</si>
  <si>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</si>
  <si>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</si>
  <si>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</si>
  <si>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</si>
  <si>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</si>
  <si>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</si>
  <si>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</si>
  <si>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</si>
  <si>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</si>
  <si>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</si>
  <si>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</si>
  <si>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</si>
  <si>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</si>
  <si>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</si>
  <si>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</si>
  <si>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</si>
  <si>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</si>
  <si>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</si>
  <si>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</si>
  <si>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</si>
  <si>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</si>
  <si>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</si>
  <si>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</si>
  <si>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</si>
  <si>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</si>
  <si>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</si>
  <si>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</si>
  <si>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</si>
  <si>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</si>
  <si>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</si>
  <si>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</si>
  <si>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</si>
  <si>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</si>
  <si>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</si>
  <si>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</si>
  <si>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</si>
  <si>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</si>
  <si>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</si>
  <si>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</si>
  <si>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</si>
  <si>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</si>
  <si>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</si>
  <si>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</si>
  <si>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</si>
  <si>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</si>
  <si>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</si>
  <si>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</si>
  <si>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</si>
  <si>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</si>
  <si>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</si>
  <si>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</si>
  <si>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</si>
  <si>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</si>
  <si>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</si>
  <si>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</si>
  <si>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</si>
  <si>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</si>
  <si>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</si>
  <si>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</si>
  <si>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</si>
  <si>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</si>
  <si>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</si>
  <si>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</si>
  <si>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</si>
  <si>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</si>
  <si>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</si>
  <si>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</si>
  <si>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</si>
  <si>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</si>
  <si>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</si>
  <si>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</si>
  <si>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</si>
  <si>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</si>
  <si>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</si>
  <si>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</si>
  <si>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</si>
  <si>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</si>
  <si>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</si>
  <si>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</si>
  <si>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</si>
  <si>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</si>
  <si>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</si>
  <si>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</si>
  <si>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</si>
  <si>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</si>
  <si>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</si>
  <si>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</si>
  <si>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</si>
  <si>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</si>
  <si>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</si>
  <si>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</si>
  <si>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</si>
  <si>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</si>
  <si>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</si>
  <si>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</si>
  <si>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</si>
  <si>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</si>
  <si>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</si>
  <si>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</si>
  <si>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</si>
  <si>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</si>
  <si>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</si>
  <si>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</si>
  <si>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</si>
  <si>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</si>
  <si>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</si>
  <si>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</si>
  <si>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</si>
  <si>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</si>
  <si>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</si>
  <si>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</si>
  <si>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</si>
  <si>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</si>
  <si>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</si>
  <si>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</si>
  <si>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</si>
  <si>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</si>
  <si>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</si>
  <si>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</si>
  <si>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</si>
  <si>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</si>
  <si>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</si>
  <si>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</si>
  <si>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</si>
  <si>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</si>
  <si>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</si>
  <si>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</si>
  <si>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</si>
  <si>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</si>
  <si>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</si>
  <si>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</si>
  <si>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</si>
  <si>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</si>
  <si>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</si>
  <si>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</si>
  <si>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</si>
  <si>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</si>
  <si>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</si>
  <si>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</si>
  <si>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</si>
  <si>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</si>
  <si>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</si>
  <si>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</si>
  <si>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</si>
  <si>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</si>
  <si>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</si>
  <si>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</si>
  <si>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</si>
  <si>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</si>
  <si>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</si>
  <si>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</si>
  <si>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</si>
  <si>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</si>
  <si>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</si>
  <si>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</si>
  <si>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</si>
  <si>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</si>
  <si>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</si>
  <si>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</si>
  <si>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</si>
  <si>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</si>
  <si>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</si>
  <si>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</si>
  <si>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</si>
  <si>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</si>
  <si>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</si>
  <si>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</si>
  <si>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</si>
  <si>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</si>
  <si>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</si>
  <si>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</si>
  <si>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</si>
  <si>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</si>
  <si>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</si>
  <si>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</si>
  <si>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</si>
  <si>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</si>
  <si>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</si>
  <si>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</si>
  <si>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</si>
  <si>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</si>
  <si>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</si>
  <si>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</si>
  <si>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</si>
  <si>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</si>
  <si>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</si>
  <si>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</si>
  <si>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</si>
  <si>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</si>
  <si>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</si>
  <si>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</si>
  <si>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</si>
  <si>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</si>
  <si>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</si>
  <si>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</si>
  <si>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</si>
  <si>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</si>
  <si>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</si>
  <si>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</si>
  <si>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</si>
  <si>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</si>
  <si>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</si>
  <si>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</si>
  <si>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</si>
  <si>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</si>
  <si>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</si>
  <si>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</si>
  <si>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</si>
  <si>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</si>
  <si>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</si>
  <si>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</si>
  <si>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</si>
  <si>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</si>
  <si>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</si>
  <si>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</si>
  <si>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</si>
  <si>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</si>
  <si>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</si>
  <si>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</si>
  <si>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</si>
  <si>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</si>
  <si>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</si>
  <si>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</si>
  <si>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</si>
  <si>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</si>
  <si>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</si>
  <si>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</si>
  <si>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</si>
  <si>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</si>
  <si>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</si>
  <si>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</si>
  <si>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</si>
  <si>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</si>
  <si>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</si>
  <si>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</si>
  <si>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</si>
  <si>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</si>
  <si>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</si>
  <si>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</si>
  <si>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</si>
  <si>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</si>
  <si>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</si>
  <si>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</si>
  <si>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</si>
  <si>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</si>
  <si>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</si>
  <si>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</si>
  <si>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</si>
  <si>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</si>
  <si>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</si>
  <si>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</si>
  <si>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</si>
  <si>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</si>
  <si>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</si>
  <si>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</si>
  <si>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</si>
  <si>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</si>
  <si>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</si>
  <si>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</si>
  <si>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</si>
  <si>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</si>
  <si>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</si>
  <si>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</si>
  <si>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</si>
  <si>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</si>
  <si>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</si>
  <si>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</si>
  <si>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</si>
  <si>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</si>
  <si>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</si>
  <si>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</si>
  <si>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</si>
  <si>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</si>
  <si>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</si>
  <si>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</si>
  <si>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</si>
  <si>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</si>
  <si>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</si>
  <si>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</si>
  <si>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</si>
  <si>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</si>
  <si>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</si>
  <si>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</si>
  <si>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</si>
  <si>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</si>
  <si>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</si>
  <si>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</si>
  <si>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</si>
  <si>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</si>
  <si>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</si>
  <si>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</si>
  <si>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</si>
  <si>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</si>
  <si>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</si>
  <si>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</si>
  <si>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</si>
  <si>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</si>
  <si>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</si>
  <si>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</si>
  <si>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</si>
  <si>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</si>
  <si>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</si>
  <si>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</si>
  <si>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</si>
  <si>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</si>
  <si>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</si>
  <si>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</si>
  <si>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</si>
  <si>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</si>
  <si>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</si>
  <si>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</si>
  <si>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</si>
  <si>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</si>
  <si>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</si>
  <si>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</si>
  <si>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</si>
  <si>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</si>
  <si>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</si>
  <si>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</si>
  <si>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</si>
  <si>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</si>
  <si>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</si>
  <si>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</si>
  <si>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</si>
  <si>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</si>
  <si>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</si>
  <si>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</si>
  <si>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</si>
  <si>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</si>
  <si>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</si>
  <si>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</si>
  <si>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</si>
  <si>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</si>
  <si>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</si>
  <si>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</si>
  <si>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</si>
  <si>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</si>
  <si>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</si>
  <si>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</si>
  <si>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</si>
  <si>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</si>
  <si>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</si>
  <si>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</si>
  <si>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</si>
  <si>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</si>
  <si>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</si>
  <si>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</si>
  <si>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</si>
  <si>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</si>
  <si>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</si>
  <si>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</si>
  <si>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</si>
  <si>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</si>
  <si>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</si>
  <si>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</si>
  <si>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</si>
  <si>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</si>
  <si>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</si>
  <si>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</si>
  <si>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</si>
  <si>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</si>
  <si>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</si>
  <si>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</si>
  <si>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</si>
  <si>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</si>
  <si>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</si>
  <si>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</si>
  <si>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</si>
  <si>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</si>
  <si>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</si>
  <si>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</si>
  <si>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</si>
  <si>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</si>
  <si>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</si>
  <si>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</si>
  <si>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</si>
  <si>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</si>
  <si>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</si>
  <si>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</si>
  <si>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</si>
  <si>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</si>
  <si>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</si>
  <si>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</si>
  <si>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</si>
  <si>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</si>
  <si>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</si>
  <si>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</si>
  <si>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</si>
  <si>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</si>
  <si>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</si>
  <si>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</si>
  <si>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</si>
  <si>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</si>
  <si>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</si>
  <si>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</si>
  <si>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</si>
  <si>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</si>
  <si>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</si>
  <si>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</si>
  <si>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</si>
  <si>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</si>
  <si>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</si>
  <si>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</si>
  <si>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</si>
  <si>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</si>
  <si>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</si>
  <si>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</si>
  <si>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</si>
  <si>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</si>
  <si>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</si>
  <si>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</si>
  <si>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</si>
  <si>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</si>
  <si>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</si>
  <si>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</si>
  <si>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</si>
  <si>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</si>
  <si>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</si>
  <si>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</si>
  <si>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</si>
  <si>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</si>
  <si>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</si>
  <si>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</si>
  <si>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</si>
  <si>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</si>
  <si>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</si>
  <si>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</si>
  <si>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</si>
  <si>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</si>
  <si>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</si>
  <si>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</si>
  <si>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</si>
  <si>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</si>
  <si>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</si>
  <si>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</si>
  <si>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</si>
  <si>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</si>
  <si>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</si>
  <si>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</si>
  <si>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</si>
  <si>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</si>
  <si>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</si>
  <si>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</si>
  <si>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</si>
  <si>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</si>
  <si>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</si>
  <si>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</si>
  <si>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</si>
  <si>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</si>
  <si>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</si>
  <si>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</si>
  <si>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</si>
  <si>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</si>
  <si>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</si>
  <si>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</si>
  <si>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</si>
  <si>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</si>
  <si>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</si>
  <si>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</si>
  <si>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</si>
  <si>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</si>
  <si>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</si>
  <si>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</si>
  <si>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</si>
  <si>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</si>
  <si>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</si>
  <si>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</si>
  <si>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</si>
  <si>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</si>
  <si>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</si>
  <si>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</si>
  <si>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</si>
  <si>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</si>
  <si>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</si>
  <si>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</si>
  <si>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</si>
  <si>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</si>
  <si>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</si>
  <si>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</si>
  <si>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</si>
  <si>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</si>
  <si>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</si>
  <si>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</si>
  <si>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</si>
  <si>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</si>
  <si>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</si>
  <si>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</si>
  <si>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</si>
  <si>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</si>
  <si>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</si>
  <si>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</si>
  <si>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</si>
  <si>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</si>
  <si>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</si>
  <si>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</si>
  <si>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</si>
  <si>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</si>
  <si>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</si>
  <si>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</si>
  <si>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</si>
  <si>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</si>
  <si>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</si>
  <si>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</si>
  <si>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</si>
  <si>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</si>
  <si>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</si>
  <si>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</si>
  <si>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</si>
  <si>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</si>
  <si>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</si>
  <si>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</si>
  <si>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</si>
  <si>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</si>
  <si>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</si>
  <si>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</si>
  <si>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</si>
  <si>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</si>
  <si>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</si>
  <si>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</si>
  <si>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</si>
  <si>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</si>
  <si>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</si>
  <si>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</si>
  <si>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</si>
  <si>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</si>
  <si>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</si>
  <si>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</si>
  <si>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</si>
  <si>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</si>
  <si>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</si>
  <si>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</si>
  <si>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</si>
  <si>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</si>
  <si>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</si>
  <si>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</si>
  <si>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</si>
  <si>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</si>
  <si>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</si>
  <si>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</si>
  <si>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</si>
  <si>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</si>
  <si>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</si>
  <si>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</si>
  <si>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</si>
  <si>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</si>
  <si>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</si>
  <si>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</si>
  <si>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</si>
  <si>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</si>
  <si>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</si>
  <si>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</si>
  <si>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</si>
  <si>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</si>
  <si>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</si>
  <si>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</si>
  <si>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</si>
  <si>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</si>
  <si>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</si>
  <si>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</si>
  <si>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</si>
  <si>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</si>
  <si>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</si>
  <si>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</si>
  <si>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</si>
  <si>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</si>
  <si>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</si>
  <si>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</si>
  <si>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</si>
  <si>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</si>
  <si>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</si>
  <si>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</si>
  <si>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</si>
  <si>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</si>
  <si>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</si>
  <si>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</si>
  <si>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</si>
  <si>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</si>
  <si>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</si>
  <si>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</si>
  <si>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</si>
  <si>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</si>
  <si>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</si>
  <si>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</si>
  <si>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</si>
  <si>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</si>
  <si>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</si>
  <si>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</si>
  <si>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</si>
  <si>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</si>
  <si>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</si>
  <si>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</si>
  <si>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</si>
  <si>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</si>
  <si>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</si>
  <si>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</si>
  <si>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</si>
  <si>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</si>
  <si>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</si>
  <si>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</si>
  <si>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</si>
  <si>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</si>
  <si>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</si>
  <si>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</si>
  <si>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</si>
  <si>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</si>
  <si>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</si>
  <si>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</si>
  <si>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</si>
  <si>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</si>
  <si>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</si>
  <si>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</si>
  <si>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</si>
  <si>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</si>
  <si>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</si>
  <si>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</si>
  <si>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</si>
  <si>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</si>
  <si>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</si>
  <si>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</si>
  <si>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</si>
  <si>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</si>
  <si>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</si>
  <si>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</si>
  <si>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</si>
  <si>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</si>
  <si>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</si>
  <si>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</si>
  <si>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</si>
  <si>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</si>
  <si>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</si>
  <si>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</si>
  <si>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</si>
  <si>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</si>
  <si>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</si>
  <si>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</si>
  <si>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</si>
  <si>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</si>
  <si>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</si>
  <si>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</si>
  <si>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</si>
  <si>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</si>
  <si>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</si>
  <si>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</si>
  <si>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</si>
  <si>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</si>
  <si>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</si>
  <si>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</si>
  <si>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</si>
  <si>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</si>
  <si>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</si>
  <si>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</si>
  <si>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</si>
  <si>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</si>
  <si>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</si>
  <si>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</si>
  <si>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</si>
  <si>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</si>
  <si>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</si>
  <si>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</si>
  <si>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</si>
  <si>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</si>
  <si>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</si>
  <si>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</si>
  <si>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</si>
  <si>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</si>
  <si>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</si>
  <si>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</si>
  <si>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</si>
  <si>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</si>
  <si>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</si>
  <si>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</si>
  <si>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</si>
  <si>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</si>
  <si>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</si>
  <si>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</si>
  <si>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</si>
  <si>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</si>
  <si>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</si>
  <si>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</si>
  <si>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</si>
  <si>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</si>
  <si>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</si>
  <si>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</si>
  <si>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</si>
  <si>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</si>
  <si>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</si>
  <si>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</si>
  <si>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</si>
  <si>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</si>
  <si>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</si>
  <si>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</si>
  <si>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</si>
  <si>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</si>
  <si>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</si>
  <si>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</si>
  <si>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</si>
  <si>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</si>
  <si>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</si>
  <si>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</si>
  <si>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</si>
  <si>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</si>
  <si>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</si>
  <si>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</si>
  <si>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</si>
  <si>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</si>
  <si>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</si>
  <si>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</si>
  <si>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</si>
  <si>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</si>
  <si>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</si>
  <si>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</si>
  <si>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</si>
  <si>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</si>
  <si>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</si>
  <si>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</si>
  <si>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</si>
  <si>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</si>
  <si>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</si>
  <si>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</si>
  <si>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</si>
  <si>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</si>
  <si>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</si>
  <si>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</si>
  <si>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</si>
  <si>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</si>
  <si>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</si>
  <si>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</si>
  <si>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</si>
  <si>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</si>
  <si>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</si>
  <si>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</si>
  <si>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</si>
  <si>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</si>
  <si>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</si>
  <si>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</si>
  <si>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</si>
  <si>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</si>
  <si>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</si>
  <si>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</si>
  <si>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</si>
  <si>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</si>
  <si>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</si>
  <si>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</si>
  <si>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</si>
  <si>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</si>
  <si>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</si>
  <si>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</si>
  <si>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</si>
  <si>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</si>
  <si>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</si>
  <si>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</si>
  <si>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</si>
  <si>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</si>
  <si>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</si>
  <si>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</si>
  <si>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</si>
  <si>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</si>
  <si>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</si>
  <si>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</si>
  <si>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</si>
  <si>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</si>
  <si>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</si>
  <si>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</si>
  <si>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</si>
  <si>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</si>
  <si>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</si>
  <si>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</si>
  <si>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</si>
  <si>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</si>
  <si>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</si>
  <si>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</si>
  <si>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</si>
  <si>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</si>
  <si>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</si>
  <si>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</si>
  <si>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</si>
  <si>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</si>
  <si>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</si>
  <si>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</si>
  <si>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</si>
  <si>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</si>
  <si>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</si>
  <si>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</si>
  <si>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</si>
  <si>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</si>
  <si>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</si>
  <si>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</si>
  <si>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</si>
  <si>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</si>
  <si>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</si>
  <si>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</si>
  <si>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</si>
  <si>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</si>
  <si>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</si>
  <si>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</si>
  <si>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</si>
  <si>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</si>
  <si>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</si>
  <si>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</si>
  <si>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</si>
  <si>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</si>
  <si>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</si>
  <si>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</si>
  <si>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</si>
  <si>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</si>
  <si>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</si>
  <si>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</si>
  <si>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</si>
  <si>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</si>
  <si>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</si>
  <si>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</si>
  <si>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</si>
  <si>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</si>
  <si>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</si>
  <si>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</si>
  <si>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</si>
  <si>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</si>
  <si>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</si>
  <si>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</si>
  <si>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</si>
  <si>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</si>
  <si>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</si>
  <si>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</si>
  <si>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</si>
  <si>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</si>
  <si>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</si>
  <si>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</si>
  <si>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</si>
  <si>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</si>
  <si>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</si>
  <si>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</si>
  <si>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</si>
  <si>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</si>
  <si>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</si>
  <si>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</si>
  <si>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</si>
  <si>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</si>
  <si>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</si>
  <si>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</si>
  <si>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</si>
  <si>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</si>
  <si>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</si>
  <si>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</si>
  <si>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</si>
  <si>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</si>
  <si>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</si>
  <si>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</si>
  <si>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</si>
  <si>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</si>
  <si>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</si>
  <si>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</si>
  <si>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</si>
  <si>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</si>
  <si>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</si>
  <si>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</si>
  <si>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</si>
  <si>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</si>
  <si>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</si>
  <si>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</si>
  <si>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</si>
  <si>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</si>
  <si>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</si>
  <si>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</si>
  <si>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</si>
  <si>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</si>
  <si>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</si>
  <si>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</si>
  <si>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</si>
  <si>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</si>
  <si>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</si>
  <si>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</si>
  <si>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</si>
  <si>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</si>
  <si>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</si>
  <si>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</si>
  <si>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</si>
  <si>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</si>
  <si>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</si>
  <si>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</si>
  <si>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</si>
  <si>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</si>
  <si>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</si>
  <si>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</si>
  <si>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</si>
  <si>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</si>
  <si>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</si>
  <si>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</si>
  <si>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</si>
  <si>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</si>
  <si>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</si>
  <si>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</si>
  <si>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</si>
  <si>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</si>
  <si>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</si>
  <si>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</si>
  <si>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</si>
  <si>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</si>
  <si>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</si>
  <si>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</si>
  <si>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</si>
  <si>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</si>
  <si>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</si>
  <si>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</si>
  <si>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</si>
  <si>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</si>
  <si>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</si>
  <si>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</si>
  <si>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</si>
  <si>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</si>
  <si>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</si>
  <si>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</si>
  <si>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</si>
  <si>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</si>
  <si>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</si>
  <si>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</si>
  <si>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</si>
  <si>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</si>
  <si>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</si>
  <si>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</si>
  <si>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</si>
  <si>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</si>
  <si>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</si>
  <si>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</si>
  <si>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</si>
  <si>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</si>
  <si>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</si>
  <si>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</si>
  <si>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</si>
  <si>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</si>
  <si>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</si>
  <si>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</si>
  <si>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</si>
  <si>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</si>
  <si>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</si>
  <si>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</si>
  <si>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</si>
  <si>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</si>
  <si>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</si>
  <si>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</si>
  <si>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</si>
  <si>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</si>
  <si>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</si>
  <si>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</si>
  <si>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</si>
  <si>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</si>
  <si>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</si>
  <si>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</si>
  <si>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</si>
  <si>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</si>
  <si>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</si>
  <si>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</si>
  <si>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</si>
  <si>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</si>
  <si>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</si>
  <si>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</si>
  <si>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</si>
  <si>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</si>
  <si>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</si>
  <si>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</si>
  <si>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</si>
  <si>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</si>
  <si>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</si>
  <si>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</si>
  <si>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</si>
  <si>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</si>
  <si>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</si>
  <si>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</si>
  <si>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</si>
  <si>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</si>
  <si>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</si>
  <si>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</si>
  <si>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</si>
  <si>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</si>
  <si>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</si>
  <si>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</si>
  <si>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</si>
  <si>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</si>
  <si>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</si>
  <si>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</si>
  <si>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</si>
  <si>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</si>
  <si>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</si>
  <si>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</si>
  <si>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</si>
  <si>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</si>
  <si>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</si>
  <si>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</si>
  <si>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</si>
  <si>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</si>
  <si>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 Süreç Grubu</t>
  </si>
  <si>
    <t>Bilgi İşlem Süreci</t>
  </si>
  <si>
    <t>Bilgi İşlem Şikayet Süreci</t>
  </si>
  <si>
    <t>Defterdarlığımız İletişim Adreslerine Gelen Şikayetlerle Başlar Cevaplanarak İşlem Biter</t>
  </si>
  <si>
    <t>Defterdarlığımız İletişim Adresine Gelen Şikayetlerin Cevaplanması</t>
  </si>
  <si>
    <t>Isparta Defterdarlığı</t>
  </si>
  <si>
    <t>Personel  Müdürlüğü</t>
  </si>
  <si>
    <t xml:space="preserve">Bilgi İşlem Şikayet İşlemleri Süreci  </t>
  </si>
  <si>
    <t>Bilgi İilem Görevlisi</t>
  </si>
  <si>
    <t>Bilgisayar</t>
  </si>
  <si>
    <t>Yazısı</t>
  </si>
  <si>
    <t>x</t>
  </si>
  <si>
    <t>İletişim Adresinde Gelen Başvurular</t>
  </si>
  <si>
    <t>1</t>
  </si>
  <si>
    <t>İletişim Adresinde Gelen Başvuru Çıktısı</t>
  </si>
  <si>
    <t xml:space="preserve">Günlük Kontrollerde İletişim Sitesine Gelen Şİkayetler Kontrol Edilir </t>
  </si>
  <si>
    <t xml:space="preserve">Gelen Yazının Çıktısı Alınır </t>
  </si>
  <si>
    <t xml:space="preserve">İlgili Birimler Yazı Ekinde Gönderilir </t>
  </si>
  <si>
    <t>Günlük Olarak  her gün bilgisayardan Isparta Defterdarlığı, Personel Müdürlüğü Web sayfası, Valilik BİMER sayfaları kontrol edilerek gönderilen yazı,şikayet ve bilgi edinme başvurularının çıktırı alınır</t>
  </si>
  <si>
    <t>Zimmetle Defterdarlık Makamına Verilir</t>
  </si>
  <si>
    <t>4982 sayılı Bilgi Edinme Hakkında Kanun</t>
  </si>
  <si>
    <t>Konusu Şikayet olan muracattlar ilgili birimlere yazı akinde gönderilerek sonuçlandırılması ve bilgi verilmesi istenir.</t>
  </si>
  <si>
    <t>Her Seferinde</t>
  </si>
  <si>
    <t>Bilgi İşlem Görevlisi</t>
  </si>
  <si>
    <t>Bilgi İşlem Sorumlusu</t>
  </si>
  <si>
    <t>Defterdar</t>
  </si>
  <si>
    <t>Yazılı</t>
  </si>
  <si>
    <t>Tek Yönlü</t>
  </si>
  <si>
    <t>Bilgi Verme</t>
  </si>
  <si>
    <t>İlgili Birim</t>
  </si>
  <si>
    <t>Çift Yönlü</t>
  </si>
  <si>
    <t>Bilgi İşlem Şikayet İşlemleri Süreci İletişim Akış Diyagramı</t>
  </si>
  <si>
    <t>Sürecin İşleyişi</t>
  </si>
  <si>
    <t>Esma AY</t>
  </si>
  <si>
    <t>0 246 218 10 69</t>
  </si>
  <si>
    <t>Personel Müdürlüğü</t>
  </si>
  <si>
    <t>Sözleşmeli Personel</t>
  </si>
  <si>
    <t>Hepsi</t>
  </si>
  <si>
    <t>Personel Müdür V.</t>
  </si>
  <si>
    <t xml:space="preserve">Makama   Sunulur </t>
  </si>
  <si>
    <t>Sonuçlanan Müracaat İlgili Web Sayfasında İşlenerek Kapatılır</t>
  </si>
  <si>
    <t>Sonuçlanan müracaatlar ilgili dairelerce personel müdürlüğüne bildirilir sonuçları bilgisayardaki ilgili Web sayfalarının ilgili bölümlerine işlenerek sonlandırılması sağlanır.İlgili birim kişiye cevap verir.</t>
  </si>
  <si>
    <t>.</t>
  </si>
  <si>
    <t>Resul ALCAN</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</si>
</sst>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39" fillId="0" borderId="1" xfId="0" applyFont="1" applyBorder="1" applyAlignment="1">
      <alignment wrapText="1"/>
    </xf>
    <xf numFmtId="0" fontId="39" fillId="0" borderId="1" xfId="0" applyFont="1" applyBorder="1"/>
    <xf numFmtId="0" fontId="1" fillId="7" borderId="1" xfId="0" applyFont="1" applyFill="1" applyBorder="1" applyAlignment="1" applyProtection="1">
      <alignment wrapText="1"/>
      <protection locked="0"/>
    </xf>
    <xf numFmtId="0" fontId="39" fillId="7" borderId="1" xfId="0" applyFont="1" applyFill="1" applyBorder="1" applyAlignment="1">
      <alignment wrapText="1"/>
    </xf>
    <xf numFmtId="0" fontId="36" fillId="7" borderId="1" xfId="1" applyFill="1" applyBorder="1" applyAlignment="1" applyProtection="1">
      <alignment wrapText="1"/>
      <protection locked="0"/>
    </xf>
    <xf numFmtId="0" fontId="9" fillId="7" borderId="10" xfId="3" applyFill="1" applyBorder="1" applyAlignment="1">
      <alignment wrapText="1"/>
    </xf>
    <xf numFmtId="0" fontId="9" fillId="7" borderId="1" xfId="3" applyFill="1" applyBorder="1" applyAlignment="1">
      <alignment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556846</xdr:colOff>
      <xdr:row>4</xdr:row>
      <xdr:rowOff>0</xdr:rowOff>
    </xdr:from>
    <xdr:to>
      <xdr:col>14</xdr:col>
      <xdr:colOff>212481</xdr:colOff>
      <xdr:row>5</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556844</xdr:colOff>
      <xdr:row>7</xdr:row>
      <xdr:rowOff>21980</xdr:rowOff>
    </xdr:from>
    <xdr:to>
      <xdr:col>14</xdr:col>
      <xdr:colOff>212481</xdr:colOff>
      <xdr:row>9</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297960</xdr:colOff>
      <xdr:row>22</xdr:row>
      <xdr:rowOff>201834</xdr:rowOff>
    </xdr:from>
    <xdr:to>
      <xdr:col>12</xdr:col>
      <xdr:colOff>415193</xdr:colOff>
      <xdr:row>24</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109904</xdr:colOff>
      <xdr:row>13</xdr:row>
      <xdr:rowOff>28003</xdr:rowOff>
    </xdr:from>
    <xdr:to>
      <xdr:col>13</xdr:col>
      <xdr:colOff>622789</xdr:colOff>
      <xdr:row>14</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236901</xdr:colOff>
      <xdr:row>17</xdr:row>
      <xdr:rowOff>40205</xdr:rowOff>
    </xdr:from>
    <xdr:to>
      <xdr:col>12</xdr:col>
      <xdr:colOff>476250</xdr:colOff>
      <xdr:row>18</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578826</xdr:colOff>
      <xdr:row>7</xdr:row>
      <xdr:rowOff>56155</xdr:rowOff>
    </xdr:from>
    <xdr:to>
      <xdr:col>15</xdr:col>
      <xdr:colOff>500672</xdr:colOff>
      <xdr:row>8</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549522</xdr:colOff>
      <xdr:row>7</xdr:row>
      <xdr:rowOff>41510</xdr:rowOff>
    </xdr:from>
    <xdr:to>
      <xdr:col>12</xdr:col>
      <xdr:colOff>163639</xdr:colOff>
      <xdr:row>9</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354132</xdr:colOff>
      <xdr:row>10</xdr:row>
      <xdr:rowOff>120815</xdr:rowOff>
    </xdr:from>
    <xdr:to>
      <xdr:col>12</xdr:col>
      <xdr:colOff>324825</xdr:colOff>
      <xdr:row>11</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151422</xdr:colOff>
      <xdr:row>19</xdr:row>
      <xdr:rowOff>180672</xdr:rowOff>
    </xdr:from>
    <xdr:to>
      <xdr:col>15</xdr:col>
      <xdr:colOff>483578</xdr:colOff>
      <xdr:row>21</xdr:row>
      <xdr:rowOff>177416</xdr:rowOff>
    </xdr:to>
    <xdr:sp macro="" textlink="">
      <xdr:nvSpPr>
        <xdr:cNvPr id="11" name="1 Akış Çizelgesi: İşlem"/>
        <xdr:cNvSpPr/>
      </xdr:nvSpPr>
      <xdr:spPr>
        <a:xfrm>
          <a:off x="3588705" y="4413085"/>
          <a:ext cx="1019612"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139211</xdr:colOff>
      <xdr:row>16</xdr:row>
      <xdr:rowOff>206724</xdr:rowOff>
    </xdr:from>
    <xdr:to>
      <xdr:col>15</xdr:col>
      <xdr:colOff>483579</xdr:colOff>
      <xdr:row>18</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549519</xdr:colOff>
      <xdr:row>10</xdr:row>
      <xdr:rowOff>42662</xdr:rowOff>
    </xdr:from>
    <xdr:to>
      <xdr:col>14</xdr:col>
      <xdr:colOff>205156</xdr:colOff>
      <xdr:row>12</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300404</xdr:colOff>
      <xdr:row>15</xdr:row>
      <xdr:rowOff>13355</xdr:rowOff>
    </xdr:from>
    <xdr:to>
      <xdr:col>12</xdr:col>
      <xdr:colOff>417637</xdr:colOff>
      <xdr:row>16</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249116</xdr:colOff>
      <xdr:row>15</xdr:row>
      <xdr:rowOff>35336</xdr:rowOff>
    </xdr:from>
    <xdr:to>
      <xdr:col>15</xdr:col>
      <xdr:colOff>366348</xdr:colOff>
      <xdr:row>16</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153865</xdr:colOff>
      <xdr:row>22</xdr:row>
      <xdr:rowOff>170088</xdr:rowOff>
    </xdr:from>
    <xdr:to>
      <xdr:col>15</xdr:col>
      <xdr:colOff>498233</xdr:colOff>
      <xdr:row>24</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183173</xdr:colOff>
      <xdr:row>19</xdr:row>
      <xdr:rowOff>214050</xdr:rowOff>
    </xdr:from>
    <xdr:to>
      <xdr:col>12</xdr:col>
      <xdr:colOff>527542</xdr:colOff>
      <xdr:row>22</xdr:row>
      <xdr:rowOff>6028</xdr:rowOff>
    </xdr:to>
    <xdr:sp macro="" textlink="">
      <xdr:nvSpPr>
        <xdr:cNvPr id="17" name="1 Akış Çizelgesi: İşlem"/>
        <xdr:cNvSpPr/>
      </xdr:nvSpPr>
      <xdr:spPr>
        <a:xfrm>
          <a:off x="1558086" y="4446463"/>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271096</xdr:colOff>
      <xdr:row>25</xdr:row>
      <xdr:rowOff>177415</xdr:rowOff>
    </xdr:from>
    <xdr:to>
      <xdr:col>15</xdr:col>
      <xdr:colOff>388328</xdr:colOff>
      <xdr:row>26</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384663</xdr:colOff>
      <xdr:row>5</xdr:row>
      <xdr:rowOff>212480</xdr:rowOff>
    </xdr:from>
    <xdr:to>
      <xdr:col>13</xdr:col>
      <xdr:colOff>384664</xdr:colOff>
      <xdr:row>7</xdr:row>
      <xdr:rowOff>21980</xdr:rowOff>
    </xdr:to>
    <xdr:cxnSp macro="">
      <xdr:nvCxnSpPr>
        <xdr:cNvPr id="20" name="Düz Ok Bağlayıcısı 19"/>
        <xdr:cNvCxnSpPr>
          <a:stCxn id="2" idx="2"/>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377338</xdr:colOff>
      <xdr:row>9</xdr:row>
      <xdr:rowOff>29308</xdr:rowOff>
    </xdr:from>
    <xdr:to>
      <xdr:col>13</xdr:col>
      <xdr:colOff>384663</xdr:colOff>
      <xdr:row>10</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366347</xdr:colOff>
      <xdr:row>12</xdr:row>
      <xdr:rowOff>49991</xdr:rowOff>
    </xdr:from>
    <xdr:to>
      <xdr:col>13</xdr:col>
      <xdr:colOff>377338</xdr:colOff>
      <xdr:row>13</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14657</xdr:colOff>
      <xdr:row>13</xdr:row>
      <xdr:rowOff>145237</xdr:rowOff>
    </xdr:from>
    <xdr:to>
      <xdr:col>13</xdr:col>
      <xdr:colOff>109905</xdr:colOff>
      <xdr:row>15</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622789</xdr:colOff>
      <xdr:row>13</xdr:row>
      <xdr:rowOff>145238</xdr:rowOff>
    </xdr:from>
    <xdr:to>
      <xdr:col>14</xdr:col>
      <xdr:colOff>652098</xdr:colOff>
      <xdr:row>15</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12211</xdr:colOff>
      <xdr:row>16</xdr:row>
      <xdr:rowOff>28009</xdr:rowOff>
    </xdr:from>
    <xdr:to>
      <xdr:col>12</xdr:col>
      <xdr:colOff>14656</xdr:colOff>
      <xdr:row>17</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10993</xdr:colOff>
      <xdr:row>18</xdr:row>
      <xdr:rowOff>214049</xdr:rowOff>
    </xdr:from>
    <xdr:to>
      <xdr:col>12</xdr:col>
      <xdr:colOff>12211</xdr:colOff>
      <xdr:row>19</xdr:row>
      <xdr:rowOff>214050</xdr:rowOff>
    </xdr:to>
    <xdr:cxnSp macro="">
      <xdr:nvCxnSpPr>
        <xdr:cNvPr id="34" name="Düz Ok Bağlayıcısı 33"/>
        <xdr:cNvCxnSpPr>
          <a:stCxn id="6" idx="2"/>
          <a:endCxn id="17" idx="0"/>
        </xdr:cNvCxnSpPr>
      </xdr:nvCxnSpPr>
      <xdr:spPr>
        <a:xfrm flipH="1">
          <a:off x="2073363" y="4231114"/>
          <a:ext cx="1218"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10993</xdr:colOff>
      <xdr:row>22</xdr:row>
      <xdr:rowOff>6028</xdr:rowOff>
    </xdr:from>
    <xdr:to>
      <xdr:col>12</xdr:col>
      <xdr:colOff>12212</xdr:colOff>
      <xdr:row>22</xdr:row>
      <xdr:rowOff>201834</xdr:rowOff>
    </xdr:to>
    <xdr:cxnSp macro="">
      <xdr:nvCxnSpPr>
        <xdr:cNvPr id="38" name="Düz Ok Bağlayıcısı 37"/>
        <xdr:cNvCxnSpPr>
          <a:stCxn id="17" idx="2"/>
          <a:endCxn id="4" idx="0"/>
        </xdr:cNvCxnSpPr>
      </xdr:nvCxnSpPr>
      <xdr:spPr>
        <a:xfrm>
          <a:off x="2073363" y="4884485"/>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652098</xdr:colOff>
      <xdr:row>16</xdr:row>
      <xdr:rowOff>49990</xdr:rowOff>
    </xdr:from>
    <xdr:to>
      <xdr:col>14</xdr:col>
      <xdr:colOff>655761</xdr:colOff>
      <xdr:row>16</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655761</xdr:colOff>
      <xdr:row>18</xdr:row>
      <xdr:rowOff>214052</xdr:rowOff>
    </xdr:from>
    <xdr:to>
      <xdr:col>14</xdr:col>
      <xdr:colOff>661866</xdr:colOff>
      <xdr:row>19</xdr:row>
      <xdr:rowOff>180672</xdr:rowOff>
    </xdr:to>
    <xdr:cxnSp macro="">
      <xdr:nvCxnSpPr>
        <xdr:cNvPr id="43" name="Düz Ok Bağlayıcısı 42"/>
        <xdr:cNvCxnSpPr>
          <a:stCxn id="12" idx="2"/>
          <a:endCxn id="11" idx="0"/>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661866</xdr:colOff>
      <xdr:row>21</xdr:row>
      <xdr:rowOff>177416</xdr:rowOff>
    </xdr:from>
    <xdr:to>
      <xdr:col>14</xdr:col>
      <xdr:colOff>670415</xdr:colOff>
      <xdr:row>22</xdr:row>
      <xdr:rowOff>170088</xdr:rowOff>
    </xdr:to>
    <xdr:cxnSp macro="">
      <xdr:nvCxnSpPr>
        <xdr:cNvPr id="45" name="Düz Ok Bağlayıcısı 44"/>
        <xdr:cNvCxnSpPr>
          <a:stCxn id="11" idx="2"/>
          <a:endCxn id="16" idx="0"/>
        </xdr:cNvCxnSpPr>
      </xdr:nvCxnSpPr>
      <xdr:spPr>
        <a:xfrm>
          <a:off x="4099149" y="4840525"/>
          <a:ext cx="8549" cy="208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670415</xdr:colOff>
      <xdr:row>24</xdr:row>
      <xdr:rowOff>177417</xdr:rowOff>
    </xdr:from>
    <xdr:to>
      <xdr:col>14</xdr:col>
      <xdr:colOff>674078</xdr:colOff>
      <xdr:row>25</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163639</xdr:colOff>
      <xdr:row>8</xdr:row>
      <xdr:rowOff>24418</xdr:rowOff>
    </xdr:from>
    <xdr:to>
      <xdr:col>12</xdr:col>
      <xdr:colOff>556844</xdr:colOff>
      <xdr:row>8</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324825</xdr:colOff>
      <xdr:row>11</xdr:row>
      <xdr:rowOff>42663</xdr:rowOff>
    </xdr:from>
    <xdr:to>
      <xdr:col>12</xdr:col>
      <xdr:colOff>549519</xdr:colOff>
      <xdr:row>11</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212481</xdr:colOff>
      <xdr:row>8</xdr:row>
      <xdr:rowOff>25644</xdr:rowOff>
    </xdr:from>
    <xdr:to>
      <xdr:col>14</xdr:col>
      <xdr:colOff>578826</xdr:colOff>
      <xdr:row>8</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65941</xdr:colOff>
      <xdr:row>19</xdr:row>
      <xdr:rowOff>206724</xdr:rowOff>
    </xdr:from>
    <xdr:to>
      <xdr:col>16</xdr:col>
      <xdr:colOff>676518</xdr:colOff>
      <xdr:row>21</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483578</xdr:colOff>
      <xdr:row>20</xdr:row>
      <xdr:rowOff>177415</xdr:rowOff>
    </xdr:from>
    <xdr:to>
      <xdr:col>16</xdr:col>
      <xdr:colOff>65941</xdr:colOff>
      <xdr:row>20</xdr:row>
      <xdr:rowOff>179044</xdr:rowOff>
    </xdr:to>
    <xdr:cxnSp macro="">
      <xdr:nvCxnSpPr>
        <xdr:cNvPr id="56" name="Düz Ok Bağlayıcısı 55"/>
        <xdr:cNvCxnSpPr>
          <a:stCxn id="11" idx="3"/>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571499</xdr:colOff>
      <xdr:row>3</xdr:row>
      <xdr:rowOff>207065</xdr:rowOff>
    </xdr:from>
    <xdr:to>
      <xdr:col>5</xdr:col>
      <xdr:colOff>579782</xdr:colOff>
      <xdr:row>5</xdr:row>
      <xdr:rowOff>204197</xdr:rowOff>
    </xdr:to>
    <xdr:sp macro="" textlink="">
      <xdr:nvSpPr>
        <xdr:cNvPr id="36" name="4 Akış Çizelgesi: Sonlandırıcı"/>
        <xdr:cNvSpPr/>
      </xdr:nvSpPr>
      <xdr:spPr>
        <a:xfrm>
          <a:off x="2633869" y="993913"/>
          <a:ext cx="1383196" cy="427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Şikayet</a:t>
          </a:r>
          <a:r>
            <a:rPr lang="tr-TR" baseline="0"/>
            <a:t> İletişim Adresine Gelir</a:t>
          </a:r>
          <a:endParaRPr lang="tr-TR"/>
        </a:p>
      </xdr:txBody>
    </xdr:sp>
    <xdr:clientData/>
  </xdr:twoCellAnchor>
  <xdr:twoCellAnchor>
    <xdr:from>
      <xdr:col>3</xdr:col>
      <xdr:colOff>265042</xdr:colOff>
      <xdr:row>7</xdr:row>
      <xdr:rowOff>132521</xdr:rowOff>
    </xdr:from>
    <xdr:to>
      <xdr:col>6</xdr:col>
      <xdr:colOff>190499</xdr:colOff>
      <xdr:row>9</xdr:row>
      <xdr:rowOff>182216</xdr:rowOff>
    </xdr:to>
    <xdr:sp macro="" textlink="">
      <xdr:nvSpPr>
        <xdr:cNvPr id="39" name="1 Akış Çizelgesi: İşlem"/>
        <xdr:cNvSpPr/>
      </xdr:nvSpPr>
      <xdr:spPr>
        <a:xfrm>
          <a:off x="2327412" y="1780760"/>
          <a:ext cx="1987826" cy="480391"/>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Günlük Kontrollerde</a:t>
          </a:r>
          <a:r>
            <a:rPr lang="tr-TR" baseline="0"/>
            <a:t> İletişim Sitesine Gelen Şİkayetler Kontrol Edilir</a:t>
          </a:r>
          <a:endParaRPr lang="tr-TR"/>
        </a:p>
      </xdr:txBody>
    </xdr:sp>
    <xdr:clientData/>
  </xdr:twoCellAnchor>
  <xdr:twoCellAnchor>
    <xdr:from>
      <xdr:col>4</xdr:col>
      <xdr:colOff>41413</xdr:colOff>
      <xdr:row>11</xdr:row>
      <xdr:rowOff>124239</xdr:rowOff>
    </xdr:from>
    <xdr:to>
      <xdr:col>5</xdr:col>
      <xdr:colOff>385781</xdr:colOff>
      <xdr:row>13</xdr:row>
      <xdr:rowOff>131565</xdr:rowOff>
    </xdr:to>
    <xdr:sp macro="" textlink="">
      <xdr:nvSpPr>
        <xdr:cNvPr id="48" name="1 Akış Çizelgesi: İşlem"/>
        <xdr:cNvSpPr/>
      </xdr:nvSpPr>
      <xdr:spPr>
        <a:xfrm>
          <a:off x="2791239" y="2633869"/>
          <a:ext cx="1031825"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Yazının Çıktısı Alınır </a:t>
          </a:r>
        </a:p>
      </xdr:txBody>
    </xdr:sp>
    <xdr:clientData/>
  </xdr:twoCellAnchor>
  <xdr:twoCellAnchor>
    <xdr:from>
      <xdr:col>7</xdr:col>
      <xdr:colOff>0</xdr:colOff>
      <xdr:row>11</xdr:row>
      <xdr:rowOff>82827</xdr:rowOff>
    </xdr:from>
    <xdr:to>
      <xdr:col>8</xdr:col>
      <xdr:colOff>198782</xdr:colOff>
      <xdr:row>13</xdr:row>
      <xdr:rowOff>33130</xdr:rowOff>
    </xdr:to>
    <xdr:sp macro="" textlink="">
      <xdr:nvSpPr>
        <xdr:cNvPr id="50" name="7 Akış Çizelgesi: Belge"/>
        <xdr:cNvSpPr/>
      </xdr:nvSpPr>
      <xdr:spPr>
        <a:xfrm>
          <a:off x="4812196" y="2592457"/>
          <a:ext cx="886238" cy="38099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Yazı</a:t>
          </a:r>
          <a:r>
            <a:rPr lang="tr-TR" baseline="0"/>
            <a:t> Çıktısı</a:t>
          </a:r>
          <a:endParaRPr lang="tr-TR"/>
        </a:p>
      </xdr:txBody>
    </xdr:sp>
    <xdr:clientData/>
  </xdr:twoCellAnchor>
  <xdr:twoCellAnchor>
    <xdr:from>
      <xdr:col>3</xdr:col>
      <xdr:colOff>646042</xdr:colOff>
      <xdr:row>15</xdr:row>
      <xdr:rowOff>74545</xdr:rowOff>
    </xdr:from>
    <xdr:to>
      <xdr:col>5</xdr:col>
      <xdr:colOff>430695</xdr:colOff>
      <xdr:row>16</xdr:row>
      <xdr:rowOff>190500</xdr:rowOff>
    </xdr:to>
    <xdr:sp macro="" textlink="">
      <xdr:nvSpPr>
        <xdr:cNvPr id="52" name="1 Akış Çizelgesi: İşlem"/>
        <xdr:cNvSpPr/>
      </xdr:nvSpPr>
      <xdr:spPr>
        <a:xfrm>
          <a:off x="2708412" y="3445567"/>
          <a:ext cx="1159566" cy="3313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Makama</a:t>
          </a:r>
          <a:r>
            <a:rPr lang="tr-TR" baseline="0"/>
            <a:t>  Sunulur</a:t>
          </a:r>
          <a:endParaRPr lang="tr-TR"/>
        </a:p>
      </xdr:txBody>
    </xdr:sp>
    <xdr:clientData/>
  </xdr:twoCellAnchor>
  <xdr:twoCellAnchor>
    <xdr:from>
      <xdr:col>3</xdr:col>
      <xdr:colOff>588065</xdr:colOff>
      <xdr:row>18</xdr:row>
      <xdr:rowOff>57979</xdr:rowOff>
    </xdr:from>
    <xdr:to>
      <xdr:col>5</xdr:col>
      <xdr:colOff>455544</xdr:colOff>
      <xdr:row>19</xdr:row>
      <xdr:rowOff>124240</xdr:rowOff>
    </xdr:to>
    <xdr:sp macro="" textlink="">
      <xdr:nvSpPr>
        <xdr:cNvPr id="55" name="6 Akış Çizelgesi: Önceden Tanımlı İşlem"/>
        <xdr:cNvSpPr/>
      </xdr:nvSpPr>
      <xdr:spPr>
        <a:xfrm>
          <a:off x="2650435" y="4075044"/>
          <a:ext cx="1242392" cy="28160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a:t>
          </a:r>
        </a:p>
      </xdr:txBody>
    </xdr:sp>
    <xdr:clientData/>
  </xdr:twoCellAnchor>
  <xdr:twoCellAnchor>
    <xdr:from>
      <xdr:col>3</xdr:col>
      <xdr:colOff>339587</xdr:colOff>
      <xdr:row>21</xdr:row>
      <xdr:rowOff>33131</xdr:rowOff>
    </xdr:from>
    <xdr:to>
      <xdr:col>5</xdr:col>
      <xdr:colOff>679174</xdr:colOff>
      <xdr:row>23</xdr:row>
      <xdr:rowOff>29876</xdr:rowOff>
    </xdr:to>
    <xdr:sp macro="" textlink="">
      <xdr:nvSpPr>
        <xdr:cNvPr id="57" name="1 Akış Çizelgesi: İşlem"/>
        <xdr:cNvSpPr/>
      </xdr:nvSpPr>
      <xdr:spPr>
        <a:xfrm>
          <a:off x="2401957" y="4696240"/>
          <a:ext cx="1714500"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a:t>
          </a:r>
          <a:r>
            <a:rPr lang="tr-TR" baseline="0"/>
            <a:t> Birimler Yazı Ekinde Gönderilir</a:t>
          </a:r>
          <a:endParaRPr lang="tr-TR"/>
        </a:p>
      </xdr:txBody>
    </xdr:sp>
    <xdr:clientData/>
  </xdr:twoCellAnchor>
  <xdr:twoCellAnchor>
    <xdr:from>
      <xdr:col>6</xdr:col>
      <xdr:colOff>496956</xdr:colOff>
      <xdr:row>21</xdr:row>
      <xdr:rowOff>74543</xdr:rowOff>
    </xdr:from>
    <xdr:to>
      <xdr:col>7</xdr:col>
      <xdr:colOff>420076</xdr:colOff>
      <xdr:row>23</xdr:row>
      <xdr:rowOff>15927</xdr:rowOff>
    </xdr:to>
    <xdr:sp macro="" textlink="">
      <xdr:nvSpPr>
        <xdr:cNvPr id="58" name="7 Akış Çizelgesi: Belge"/>
        <xdr:cNvSpPr/>
      </xdr:nvSpPr>
      <xdr:spPr>
        <a:xfrm>
          <a:off x="4621695" y="4737652"/>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a:t>
          </a:r>
          <a:r>
            <a:rPr lang="tr-TR" baseline="0"/>
            <a:t> Yazı</a:t>
          </a:r>
          <a:endParaRPr lang="tr-TR"/>
        </a:p>
      </xdr:txBody>
    </xdr:sp>
    <xdr:clientData/>
  </xdr:twoCellAnchor>
  <xdr:twoCellAnchor>
    <xdr:from>
      <xdr:col>3</xdr:col>
      <xdr:colOff>546652</xdr:colOff>
      <xdr:row>24</xdr:row>
      <xdr:rowOff>149087</xdr:rowOff>
    </xdr:from>
    <xdr:to>
      <xdr:col>5</xdr:col>
      <xdr:colOff>463827</xdr:colOff>
      <xdr:row>26</xdr:row>
      <xdr:rowOff>0</xdr:rowOff>
    </xdr:to>
    <xdr:sp macro="" textlink="">
      <xdr:nvSpPr>
        <xdr:cNvPr id="59" name="6 Akış Çizelgesi: Önceden Tanımlı İşlem"/>
        <xdr:cNvSpPr/>
      </xdr:nvSpPr>
      <xdr:spPr>
        <a:xfrm>
          <a:off x="2609022" y="5458239"/>
          <a:ext cx="1292088" cy="28160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a:t>
          </a:r>
          <a:r>
            <a:rPr lang="tr-TR" baseline="0"/>
            <a:t> Evrak</a:t>
          </a:r>
          <a:endParaRPr lang="tr-TR"/>
        </a:p>
      </xdr:txBody>
    </xdr:sp>
    <xdr:clientData/>
  </xdr:twoCellAnchor>
  <xdr:twoCellAnchor>
    <xdr:from>
      <xdr:col>3</xdr:col>
      <xdr:colOff>571500</xdr:colOff>
      <xdr:row>27</xdr:row>
      <xdr:rowOff>8283</xdr:rowOff>
    </xdr:from>
    <xdr:to>
      <xdr:col>5</xdr:col>
      <xdr:colOff>438979</xdr:colOff>
      <xdr:row>28</xdr:row>
      <xdr:rowOff>74545</xdr:rowOff>
    </xdr:to>
    <xdr:sp macro="" textlink="">
      <xdr:nvSpPr>
        <xdr:cNvPr id="60" name="6 Akış Çizelgesi: Önceden Tanımlı İşlem"/>
        <xdr:cNvSpPr/>
      </xdr:nvSpPr>
      <xdr:spPr>
        <a:xfrm>
          <a:off x="2633870" y="5963479"/>
          <a:ext cx="1242392" cy="28160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a:t>
          </a:r>
        </a:p>
      </xdr:txBody>
    </xdr:sp>
    <xdr:clientData/>
  </xdr:twoCellAnchor>
  <xdr:twoCellAnchor>
    <xdr:from>
      <xdr:col>3</xdr:col>
      <xdr:colOff>157369</xdr:colOff>
      <xdr:row>29</xdr:row>
      <xdr:rowOff>82827</xdr:rowOff>
    </xdr:from>
    <xdr:to>
      <xdr:col>6</xdr:col>
      <xdr:colOff>132522</xdr:colOff>
      <xdr:row>31</xdr:row>
      <xdr:rowOff>165653</xdr:rowOff>
    </xdr:to>
    <xdr:sp macro="" textlink="">
      <xdr:nvSpPr>
        <xdr:cNvPr id="61" name="1 Akış Çizelgesi: İşlem"/>
        <xdr:cNvSpPr/>
      </xdr:nvSpPr>
      <xdr:spPr>
        <a:xfrm>
          <a:off x="2219739" y="6468718"/>
          <a:ext cx="2037522"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Sonuçlanan Müracaat İlgili Web Sayfasında</a:t>
          </a:r>
          <a:r>
            <a:rPr lang="tr-TR" baseline="0"/>
            <a:t> </a:t>
          </a:r>
          <a:r>
            <a:rPr lang="tr-TR"/>
            <a:t>İşlenerek Kapatılır</a:t>
          </a:r>
        </a:p>
      </xdr:txBody>
    </xdr:sp>
    <xdr:clientData/>
  </xdr:twoCellAnchor>
  <xdr:twoCellAnchor>
    <xdr:from>
      <xdr:col>3</xdr:col>
      <xdr:colOff>505238</xdr:colOff>
      <xdr:row>32</xdr:row>
      <xdr:rowOff>207065</xdr:rowOff>
    </xdr:from>
    <xdr:to>
      <xdr:col>5</xdr:col>
      <xdr:colOff>455542</xdr:colOff>
      <xdr:row>34</xdr:row>
      <xdr:rowOff>99392</xdr:rowOff>
    </xdr:to>
    <xdr:sp macro="" textlink="">
      <xdr:nvSpPr>
        <xdr:cNvPr id="62" name="4 Akış Çizelgesi: Sonlandırıcı"/>
        <xdr:cNvSpPr/>
      </xdr:nvSpPr>
      <xdr:spPr>
        <a:xfrm>
          <a:off x="2567608" y="7239000"/>
          <a:ext cx="1325217" cy="3230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 Dosyaya Kaldırılır</a:t>
          </a:r>
        </a:p>
      </xdr:txBody>
    </xdr:sp>
    <xdr:clientData/>
  </xdr:twoCellAnchor>
  <xdr:twoCellAnchor>
    <xdr:from>
      <xdr:col>4</xdr:col>
      <xdr:colOff>571499</xdr:colOff>
      <xdr:row>5</xdr:row>
      <xdr:rowOff>204197</xdr:rowOff>
    </xdr:from>
    <xdr:to>
      <xdr:col>4</xdr:col>
      <xdr:colOff>575641</xdr:colOff>
      <xdr:row>7</xdr:row>
      <xdr:rowOff>132521</xdr:rowOff>
    </xdr:to>
    <xdr:cxnSp macro="">
      <xdr:nvCxnSpPr>
        <xdr:cNvPr id="63" name="Düz Ok Bağlayıcısı 19"/>
        <xdr:cNvCxnSpPr>
          <a:stCxn id="36" idx="2"/>
          <a:endCxn id="39" idx="0"/>
        </xdr:cNvCxnSpPr>
      </xdr:nvCxnSpPr>
      <xdr:spPr>
        <a:xfrm rot="5400000">
          <a:off x="3143886" y="1599179"/>
          <a:ext cx="359020"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557326</xdr:colOff>
      <xdr:row>9</xdr:row>
      <xdr:rowOff>182217</xdr:rowOff>
    </xdr:from>
    <xdr:to>
      <xdr:col>4</xdr:col>
      <xdr:colOff>571499</xdr:colOff>
      <xdr:row>11</xdr:row>
      <xdr:rowOff>124240</xdr:rowOff>
    </xdr:to>
    <xdr:cxnSp macro="">
      <xdr:nvCxnSpPr>
        <xdr:cNvPr id="64" name="Düz Ok Bağlayıcısı 19"/>
        <xdr:cNvCxnSpPr>
          <a:stCxn id="39" idx="2"/>
          <a:endCxn id="48" idx="0"/>
        </xdr:cNvCxnSpPr>
      </xdr:nvCxnSpPr>
      <xdr:spPr>
        <a:xfrm rot="5400000">
          <a:off x="3127880" y="2440424"/>
          <a:ext cx="372718" cy="141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385781</xdr:colOff>
      <xdr:row>12</xdr:row>
      <xdr:rowOff>57979</xdr:rowOff>
    </xdr:from>
    <xdr:to>
      <xdr:col>7</xdr:col>
      <xdr:colOff>0</xdr:colOff>
      <xdr:row>12</xdr:row>
      <xdr:rowOff>127902</xdr:rowOff>
    </xdr:to>
    <xdr:cxnSp macro="">
      <xdr:nvCxnSpPr>
        <xdr:cNvPr id="65" name="Düz Ok Bağlayıcısı 19"/>
        <xdr:cNvCxnSpPr>
          <a:stCxn id="48" idx="3"/>
          <a:endCxn id="50" idx="1"/>
        </xdr:cNvCxnSpPr>
      </xdr:nvCxnSpPr>
      <xdr:spPr>
        <a:xfrm flipV="1">
          <a:off x="3823064" y="2782957"/>
          <a:ext cx="989132" cy="699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538369</xdr:colOff>
      <xdr:row>13</xdr:row>
      <xdr:rowOff>131566</xdr:rowOff>
    </xdr:from>
    <xdr:to>
      <xdr:col>4</xdr:col>
      <xdr:colOff>557326</xdr:colOff>
      <xdr:row>15</xdr:row>
      <xdr:rowOff>74546</xdr:rowOff>
    </xdr:to>
    <xdr:cxnSp macro="">
      <xdr:nvCxnSpPr>
        <xdr:cNvPr id="66" name="Düz Ok Bağlayıcısı 19"/>
        <xdr:cNvCxnSpPr>
          <a:stCxn id="48" idx="2"/>
          <a:endCxn id="52" idx="0"/>
        </xdr:cNvCxnSpPr>
      </xdr:nvCxnSpPr>
      <xdr:spPr>
        <a:xfrm rot="5400000">
          <a:off x="3110836" y="3249251"/>
          <a:ext cx="373676" cy="189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521805</xdr:colOff>
      <xdr:row>16</xdr:row>
      <xdr:rowOff>190500</xdr:rowOff>
    </xdr:from>
    <xdr:to>
      <xdr:col>4</xdr:col>
      <xdr:colOff>538369</xdr:colOff>
      <xdr:row>18</xdr:row>
      <xdr:rowOff>57979</xdr:rowOff>
    </xdr:to>
    <xdr:cxnSp macro="">
      <xdr:nvCxnSpPr>
        <xdr:cNvPr id="67" name="Düz Ok Bağlayıcısı 19"/>
        <xdr:cNvCxnSpPr>
          <a:stCxn id="52" idx="2"/>
          <a:endCxn id="55" idx="0"/>
        </xdr:cNvCxnSpPr>
      </xdr:nvCxnSpPr>
      <xdr:spPr>
        <a:xfrm rot="5400000">
          <a:off x="3130826" y="3917675"/>
          <a:ext cx="298174" cy="16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509382</xdr:colOff>
      <xdr:row>19</xdr:row>
      <xdr:rowOff>124239</xdr:rowOff>
    </xdr:from>
    <xdr:to>
      <xdr:col>4</xdr:col>
      <xdr:colOff>521806</xdr:colOff>
      <xdr:row>21</xdr:row>
      <xdr:rowOff>33130</xdr:rowOff>
    </xdr:to>
    <xdr:cxnSp macro="">
      <xdr:nvCxnSpPr>
        <xdr:cNvPr id="68" name="Düz Ok Bağlayıcısı 19"/>
        <xdr:cNvCxnSpPr>
          <a:stCxn id="55" idx="2"/>
          <a:endCxn id="57" idx="0"/>
        </xdr:cNvCxnSpPr>
      </xdr:nvCxnSpPr>
      <xdr:spPr>
        <a:xfrm rot="5400000">
          <a:off x="3095626" y="4520234"/>
          <a:ext cx="339587"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679174</xdr:colOff>
      <xdr:row>22</xdr:row>
      <xdr:rowOff>31503</xdr:rowOff>
    </xdr:from>
    <xdr:to>
      <xdr:col>6</xdr:col>
      <xdr:colOff>496956</xdr:colOff>
      <xdr:row>22</xdr:row>
      <xdr:rowOff>45235</xdr:rowOff>
    </xdr:to>
    <xdr:cxnSp macro="">
      <xdr:nvCxnSpPr>
        <xdr:cNvPr id="69" name="Düz Ok Bağlayıcısı 19"/>
        <xdr:cNvCxnSpPr>
          <a:stCxn id="57" idx="3"/>
          <a:endCxn id="58" idx="1"/>
        </xdr:cNvCxnSpPr>
      </xdr:nvCxnSpPr>
      <xdr:spPr>
        <a:xfrm>
          <a:off x="4116457" y="4909960"/>
          <a:ext cx="505238" cy="137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505241</xdr:colOff>
      <xdr:row>23</xdr:row>
      <xdr:rowOff>29876</xdr:rowOff>
    </xdr:from>
    <xdr:to>
      <xdr:col>4</xdr:col>
      <xdr:colOff>509382</xdr:colOff>
      <xdr:row>24</xdr:row>
      <xdr:rowOff>149087</xdr:rowOff>
    </xdr:to>
    <xdr:cxnSp macro="">
      <xdr:nvCxnSpPr>
        <xdr:cNvPr id="70" name="Düz Ok Bağlayıcısı 19"/>
        <xdr:cNvCxnSpPr>
          <a:stCxn id="57" idx="2"/>
          <a:endCxn id="59" idx="0"/>
        </xdr:cNvCxnSpPr>
      </xdr:nvCxnSpPr>
      <xdr:spPr>
        <a:xfrm rot="5400000">
          <a:off x="3089858" y="5288889"/>
          <a:ext cx="334559"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504447</xdr:colOff>
      <xdr:row>26</xdr:row>
      <xdr:rowOff>793</xdr:rowOff>
    </xdr:from>
    <xdr:to>
      <xdr:col>4</xdr:col>
      <xdr:colOff>506035</xdr:colOff>
      <xdr:row>27</xdr:row>
      <xdr:rowOff>9076</xdr:rowOff>
    </xdr:to>
    <xdr:cxnSp macro="">
      <xdr:nvCxnSpPr>
        <xdr:cNvPr id="71" name="Düz Ok Bağlayıcısı 19"/>
        <xdr:cNvCxnSpPr>
          <a:stCxn id="59" idx="2"/>
          <a:endCxn id="60" idx="0"/>
        </xdr:cNvCxnSpPr>
      </xdr:nvCxnSpPr>
      <xdr:spPr>
        <a:xfrm rot="5400000">
          <a:off x="3143251" y="5851663"/>
          <a:ext cx="22363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488674</xdr:colOff>
      <xdr:row>28</xdr:row>
      <xdr:rowOff>74545</xdr:rowOff>
    </xdr:from>
    <xdr:to>
      <xdr:col>4</xdr:col>
      <xdr:colOff>505240</xdr:colOff>
      <xdr:row>29</xdr:row>
      <xdr:rowOff>82827</xdr:rowOff>
    </xdr:to>
    <xdr:cxnSp macro="">
      <xdr:nvCxnSpPr>
        <xdr:cNvPr id="72" name="Düz Ok Bağlayıcısı 19"/>
        <xdr:cNvCxnSpPr>
          <a:stCxn id="60" idx="2"/>
          <a:endCxn id="61" idx="0"/>
        </xdr:cNvCxnSpPr>
      </xdr:nvCxnSpPr>
      <xdr:spPr>
        <a:xfrm rot="5400000">
          <a:off x="3134968" y="6348620"/>
          <a:ext cx="223630" cy="165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480391</xdr:colOff>
      <xdr:row>31</xdr:row>
      <xdr:rowOff>165654</xdr:rowOff>
    </xdr:from>
    <xdr:to>
      <xdr:col>4</xdr:col>
      <xdr:colOff>488674</xdr:colOff>
      <xdr:row>32</xdr:row>
      <xdr:rowOff>207066</xdr:rowOff>
    </xdr:to>
    <xdr:cxnSp macro="">
      <xdr:nvCxnSpPr>
        <xdr:cNvPr id="73" name="Düz Ok Bağlayıcısı 19"/>
        <xdr:cNvCxnSpPr>
          <a:stCxn id="61" idx="2"/>
          <a:endCxn id="62" idx="0"/>
        </xdr:cNvCxnSpPr>
      </xdr:nvCxnSpPr>
      <xdr:spPr>
        <a:xfrm rot="5400000">
          <a:off x="3105979" y="7106479"/>
          <a:ext cx="256760"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563216</xdr:colOff>
      <xdr:row>10</xdr:row>
      <xdr:rowOff>207064</xdr:rowOff>
    </xdr:from>
    <xdr:to>
      <xdr:col>3</xdr:col>
      <xdr:colOff>314738</xdr:colOff>
      <xdr:row>12</xdr:row>
      <xdr:rowOff>173935</xdr:rowOff>
    </xdr:to>
    <xdr:sp macro="" textlink="">
      <xdr:nvSpPr>
        <xdr:cNvPr id="2" name="1 Akış Çizelgesi: İşlem"/>
        <xdr:cNvSpPr/>
      </xdr:nvSpPr>
      <xdr:spPr>
        <a:xfrm>
          <a:off x="1250673" y="2501347"/>
          <a:ext cx="1126435" cy="3975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 İşlem Sorumlusu</a:t>
          </a:r>
        </a:p>
      </xdr:txBody>
    </xdr:sp>
    <xdr:clientData/>
  </xdr:twoCellAnchor>
  <xdr:twoCellAnchor>
    <xdr:from>
      <xdr:col>5</xdr:col>
      <xdr:colOff>256760</xdr:colOff>
      <xdr:row>9</xdr:row>
      <xdr:rowOff>74543</xdr:rowOff>
    </xdr:from>
    <xdr:to>
      <xdr:col>6</xdr:col>
      <xdr:colOff>480391</xdr:colOff>
      <xdr:row>10</xdr:row>
      <xdr:rowOff>163018</xdr:rowOff>
    </xdr:to>
    <xdr:sp macro="" textlink="">
      <xdr:nvSpPr>
        <xdr:cNvPr id="3" name="2 Akış Çizelgesi: İşlem"/>
        <xdr:cNvSpPr/>
      </xdr:nvSpPr>
      <xdr:spPr>
        <a:xfrm>
          <a:off x="3694043" y="2153478"/>
          <a:ext cx="911087"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5</xdr:col>
      <xdr:colOff>173934</xdr:colOff>
      <xdr:row>14</xdr:row>
      <xdr:rowOff>207064</xdr:rowOff>
    </xdr:from>
    <xdr:to>
      <xdr:col>6</xdr:col>
      <xdr:colOff>488673</xdr:colOff>
      <xdr:row>16</xdr:row>
      <xdr:rowOff>80191</xdr:rowOff>
    </xdr:to>
    <xdr:sp macro="" textlink="">
      <xdr:nvSpPr>
        <xdr:cNvPr id="4" name="3 Akış Çizelgesi: İşlem"/>
        <xdr:cNvSpPr/>
      </xdr:nvSpPr>
      <xdr:spPr>
        <a:xfrm>
          <a:off x="3611217" y="3362738"/>
          <a:ext cx="1002195"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 Birim</a:t>
          </a:r>
        </a:p>
      </xdr:txBody>
    </xdr:sp>
    <xdr:clientData/>
  </xdr:twoCellAnchor>
  <xdr:twoCellAnchor>
    <xdr:from>
      <xdr:col>2</xdr:col>
      <xdr:colOff>438979</xdr:colOff>
      <xdr:row>10</xdr:row>
      <xdr:rowOff>11107</xdr:rowOff>
    </xdr:from>
    <xdr:to>
      <xdr:col>5</xdr:col>
      <xdr:colOff>256761</xdr:colOff>
      <xdr:row>10</xdr:row>
      <xdr:rowOff>207064</xdr:rowOff>
    </xdr:to>
    <xdr:cxnSp macro="">
      <xdr:nvCxnSpPr>
        <xdr:cNvPr id="6" name="5 Düz Ok Bağlayıcısı"/>
        <xdr:cNvCxnSpPr>
          <a:stCxn id="2" idx="0"/>
          <a:endCxn id="3" idx="1"/>
        </xdr:cNvCxnSpPr>
      </xdr:nvCxnSpPr>
      <xdr:spPr>
        <a:xfrm rot="5400000" flipH="1" flipV="1">
          <a:off x="2655989" y="1463293"/>
          <a:ext cx="195957" cy="18801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438979</xdr:colOff>
      <xdr:row>12</xdr:row>
      <xdr:rowOff>173934</xdr:rowOff>
    </xdr:from>
    <xdr:to>
      <xdr:col>5</xdr:col>
      <xdr:colOff>173935</xdr:colOff>
      <xdr:row>15</xdr:row>
      <xdr:rowOff>143627</xdr:rowOff>
    </xdr:to>
    <xdr:cxnSp macro="">
      <xdr:nvCxnSpPr>
        <xdr:cNvPr id="10" name="9 Düz Ok Bağlayıcısı"/>
        <xdr:cNvCxnSpPr>
          <a:stCxn id="2" idx="2"/>
          <a:endCxn id="4" idx="1"/>
        </xdr:cNvCxnSpPr>
      </xdr:nvCxnSpPr>
      <xdr:spPr>
        <a:xfrm rot="16200000" flipH="1">
          <a:off x="2404686" y="2308118"/>
          <a:ext cx="615737" cy="1797326"/>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36" sqref="C36"/>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4" t="s">
        <v>1057</v>
      </c>
    </row>
    <row r="4" spans="1:256">
      <c r="A4" s="52" t="s">
        <v>775</v>
      </c>
      <c r="B4" s="37" t="s">
        <v>441</v>
      </c>
      <c r="C4" s="42" t="s">
        <v>1058</v>
      </c>
    </row>
    <row r="5" spans="1:256">
      <c r="A5" s="52" t="s">
        <v>776</v>
      </c>
      <c r="B5" s="37" t="s">
        <v>440</v>
      </c>
      <c r="C5" s="114" t="s">
        <v>1059</v>
      </c>
    </row>
    <row r="6" spans="1:256" ht="25.5">
      <c r="A6" s="52" t="s">
        <v>777</v>
      </c>
      <c r="B6" s="37" t="s">
        <v>772</v>
      </c>
      <c r="C6" s="43" t="s">
        <v>1060</v>
      </c>
    </row>
    <row r="7" spans="1:256" ht="25.5">
      <c r="A7" s="52" t="s">
        <v>778</v>
      </c>
      <c r="B7" s="37" t="s">
        <v>773</v>
      </c>
      <c r="C7" s="43" t="s">
        <v>1061</v>
      </c>
    </row>
    <row r="9" spans="1:256" s="51" customFormat="1" ht="28.5">
      <c r="A9" s="123" t="s">
        <v>106</v>
      </c>
      <c r="B9" s="124"/>
      <c r="C9" s="125"/>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9" t="s">
        <v>94</v>
      </c>
      <c r="B10" s="130"/>
      <c r="C10" s="131"/>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6" t="s">
        <v>42</v>
      </c>
      <c r="B12" s="127"/>
      <c r="C12" s="128"/>
    </row>
    <row r="13" spans="1:256" ht="15">
      <c r="A13" s="44">
        <v>2</v>
      </c>
      <c r="B13" s="45" t="s">
        <v>779</v>
      </c>
      <c r="C13" s="46"/>
      <c r="D13" s="47"/>
    </row>
    <row r="14" spans="1:256">
      <c r="A14" s="48">
        <f>IF(AND('21_K_IK'!B9&lt;&gt;"",'21_K_IK'!C9&lt;&gt;""),1,0)</f>
        <v>1</v>
      </c>
      <c r="B14" s="59" t="s">
        <v>791</v>
      </c>
      <c r="D14" s="47"/>
    </row>
    <row r="15" spans="1:256">
      <c r="A15" s="107">
        <f>IF(AND('22_K_EK'!B9&lt;&gt;"",'22_K_EK'!C9&lt;&gt;""),1,0)</f>
        <v>1</v>
      </c>
      <c r="B15" s="108" t="s">
        <v>1053</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1</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37" priority="11">
      <formula>LEN(TRIM(C3))=0</formula>
    </cfRule>
  </conditionalFormatting>
  <conditionalFormatting sqref="A30 A28 A14:A16 A18:A26">
    <cfRule type="iconSet" priority="10">
      <iconSet iconSet="3Symbols2" showValue="0">
        <cfvo type="percent" val="0"/>
        <cfvo type="num" val="0" gte="0"/>
        <cfvo type="num" val="1"/>
      </iconSet>
    </cfRule>
  </conditionalFormatting>
  <conditionalFormatting sqref="A15">
    <cfRule type="iconSet" priority="9">
      <iconSet iconSet="3Symbols2" showValue="0">
        <cfvo type="percent" val="0"/>
        <cfvo type="num" val="0" gte="0"/>
        <cfvo type="num" val="1"/>
      </iconSet>
    </cfRule>
  </conditionalFormatting>
  <conditionalFormatting sqref="C3">
    <cfRule type="containsBlanks" dxfId="36" priority="7">
      <formula>LEN(TRIM(C3))=0</formula>
    </cfRule>
  </conditionalFormatting>
  <conditionalFormatting sqref="C3">
    <cfRule type="containsBlanks" dxfId="35" priority="6">
      <formula>LEN(TRIM(C3))=0</formula>
    </cfRule>
  </conditionalFormatting>
  <conditionalFormatting sqref="C3">
    <cfRule type="containsBlanks" dxfId="34" priority="5">
      <formula>LEN(TRIM(C3))=0</formula>
    </cfRule>
  </conditionalFormatting>
  <conditionalFormatting sqref="C3">
    <cfRule type="containsBlanks" dxfId="33" priority="4">
      <formula>LEN(TRIM(C3))=0</formula>
    </cfRule>
  </conditionalFormatting>
  <conditionalFormatting sqref="C3">
    <cfRule type="containsBlanks" dxfId="32" priority="3">
      <formula>LEN(TRIM(C3))=0</formula>
    </cfRule>
  </conditionalFormatting>
  <conditionalFormatting sqref="C3">
    <cfRule type="containsBlanks" dxfId="31" priority="2">
      <formula>LEN(TRIM(C3))=0</formula>
    </cfRule>
  </conditionalFormatting>
  <conditionalFormatting sqref="C3">
    <cfRule type="containsBlanks" dxfId="30"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10" sqref="C10"/>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8" t="str">
        <f>IF('1_GO'!C3="","",'1_GO'!C3)</f>
        <v>Personel İşlemleri Süreç Grubu</v>
      </c>
      <c r="C1" s="149"/>
      <c r="D1" s="35" t="s">
        <v>808</v>
      </c>
    </row>
    <row r="2" spans="1:4">
      <c r="A2" s="1" t="s">
        <v>786</v>
      </c>
      <c r="B2" s="150" t="str">
        <f>IF('1_GO'!C4="","",'1_GO'!C4)</f>
        <v>Bilgi İşlem Süreci</v>
      </c>
      <c r="C2" s="151"/>
    </row>
    <row r="3" spans="1:4">
      <c r="A3" s="1" t="s">
        <v>785</v>
      </c>
      <c r="B3" s="152" t="str">
        <f>IF('1_GO'!C5="","",'1_GO'!C5)</f>
        <v>Bilgi İşlem Şikayet Süreci</v>
      </c>
      <c r="C3" s="153"/>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5" t="s">
        <v>1077</v>
      </c>
      <c r="C9" s="12" t="s">
        <v>1094</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13" sqref="B13"/>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Bilgi İşlem Süreci</v>
      </c>
    </row>
    <row r="3" spans="1:3">
      <c r="A3" s="1" t="s">
        <v>785</v>
      </c>
      <c r="B3" s="5" t="str">
        <f>IF('1_GO'!C5="","",'1_GO'!C5)</f>
        <v>Bilgi İşlem Şikayet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1068</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Bilgi İşlem Süreci</v>
      </c>
    </row>
    <row r="3" spans="1:3">
      <c r="A3" s="1" t="s">
        <v>785</v>
      </c>
      <c r="B3" s="5" t="str">
        <f>IF('1_GO'!C5="","",'1_GO'!C5)</f>
        <v>Bilgi İşlem Şikayet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1068</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0"/>
  <sheetViews>
    <sheetView tabSelected="1" view="pageBreakPreview" zoomScale="70" zoomScaleNormal="85" zoomScaleSheetLayoutView="70" workbookViewId="0">
      <pane xSplit="4" ySplit="8" topLeftCell="E15" activePane="bottomRight" state="frozen"/>
      <selection pane="topRight" activeCell="E1" sqref="E1"/>
      <selection pane="bottomLeft" activeCell="A10" sqref="A10"/>
      <selection pane="bottomRight" activeCell="D35" sqref="D35"/>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4" t="str">
        <f>IF('1_GO'!C3="","",'1_GO'!C3)</f>
        <v>Personel İşlemleri Süreç Grubu</v>
      </c>
      <c r="C1" s="154"/>
      <c r="D1" s="154"/>
      <c r="E1" s="35" t="s">
        <v>808</v>
      </c>
      <c r="F1" s="14"/>
      <c r="G1" s="14"/>
      <c r="H1" s="14"/>
      <c r="I1" s="14"/>
      <c r="J1" s="14"/>
      <c r="K1" s="14"/>
      <c r="L1" s="14"/>
      <c r="M1" s="14"/>
    </row>
    <row r="2" spans="1:13">
      <c r="A2" s="1" t="s">
        <v>786</v>
      </c>
      <c r="B2" s="155" t="str">
        <f>IF('1_GO'!C4="","",'1_GO'!C4)</f>
        <v>Bilgi İşlem Süreci</v>
      </c>
      <c r="C2" s="155"/>
      <c r="D2" s="155"/>
      <c r="E2" s="14"/>
      <c r="F2" s="14"/>
      <c r="G2" s="14"/>
      <c r="H2" s="14"/>
      <c r="I2" s="14"/>
      <c r="J2" s="14"/>
      <c r="K2" s="14"/>
      <c r="L2" s="14"/>
      <c r="M2" s="14"/>
    </row>
    <row r="3" spans="1:13">
      <c r="A3" s="1" t="s">
        <v>785</v>
      </c>
      <c r="B3" s="156" t="str">
        <f>IF('1_GO'!C5="","",'1_GO'!C5)</f>
        <v>Bilgi İşlem Şikayet Süreci</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75.75">
      <c r="A9" s="118"/>
      <c r="B9" s="119" t="s">
        <v>1072</v>
      </c>
      <c r="C9" s="118" t="s">
        <v>1075</v>
      </c>
      <c r="D9" s="118" t="s">
        <v>1079</v>
      </c>
      <c r="E9" s="118" t="s">
        <v>1080</v>
      </c>
      <c r="F9" s="118" t="s">
        <v>1099</v>
      </c>
      <c r="G9" s="118" t="s">
        <v>1099</v>
      </c>
      <c r="H9" s="118" t="s">
        <v>1099</v>
      </c>
      <c r="I9" s="120" t="s">
        <v>1099</v>
      </c>
      <c r="J9" s="118" t="s">
        <v>1099</v>
      </c>
      <c r="K9" s="121" t="s">
        <v>882</v>
      </c>
      <c r="L9" s="122" t="s">
        <v>884</v>
      </c>
      <c r="M9" s="106" t="s">
        <v>820</v>
      </c>
    </row>
    <row r="10" spans="1:13" ht="27.75">
      <c r="A10" s="30"/>
      <c r="B10" s="116" t="s">
        <v>1073</v>
      </c>
      <c r="K10" s="21" t="s">
        <v>882</v>
      </c>
      <c r="L10" s="22" t="s">
        <v>884</v>
      </c>
      <c r="M10" s="106" t="s">
        <v>820</v>
      </c>
    </row>
    <row r="11" spans="1:13" ht="27.75">
      <c r="A11" s="30"/>
      <c r="B11" s="117" t="s">
        <v>1096</v>
      </c>
      <c r="C11" s="30" t="s">
        <v>1076</v>
      </c>
      <c r="K11" s="21" t="s">
        <v>882</v>
      </c>
      <c r="L11" s="22" t="s">
        <v>884</v>
      </c>
      <c r="M11" s="106" t="s">
        <v>820</v>
      </c>
    </row>
    <row r="12" spans="1:13" ht="45.75">
      <c r="A12" s="30"/>
      <c r="B12" s="116" t="s">
        <v>1074</v>
      </c>
      <c r="C12" s="30" t="s">
        <v>1078</v>
      </c>
      <c r="D12" s="30" t="s">
        <v>1079</v>
      </c>
      <c r="E12" s="30" t="s">
        <v>1080</v>
      </c>
      <c r="K12" s="21" t="s">
        <v>882</v>
      </c>
      <c r="L12" s="22" t="s">
        <v>884</v>
      </c>
      <c r="M12" s="106" t="s">
        <v>820</v>
      </c>
    </row>
    <row r="13" spans="1:13" ht="75.75">
      <c r="A13" s="30"/>
      <c r="B13" s="116" t="s">
        <v>1097</v>
      </c>
      <c r="C13" s="30" t="s">
        <v>1098</v>
      </c>
      <c r="D13" s="30" t="s">
        <v>1079</v>
      </c>
      <c r="E13" s="30" t="s">
        <v>1080</v>
      </c>
      <c r="K13" s="21" t="s">
        <v>882</v>
      </c>
      <c r="L13" s="22" t="s">
        <v>884</v>
      </c>
      <c r="M13" s="106" t="s">
        <v>820</v>
      </c>
    </row>
    <row r="14" spans="1:13">
      <c r="A14" s="30"/>
      <c r="M14" s="106" t="s">
        <v>820</v>
      </c>
    </row>
    <row r="15" spans="1:13" ht="15" customHeight="1">
      <c r="A15" s="30"/>
      <c r="M15" s="106" t="s">
        <v>820</v>
      </c>
    </row>
    <row r="16" spans="1:13">
      <c r="A16" s="30"/>
      <c r="M16" s="106" t="s">
        <v>820</v>
      </c>
    </row>
    <row r="17" spans="1:13">
      <c r="A17" s="30"/>
      <c r="M17" s="106" t="s">
        <v>820</v>
      </c>
    </row>
    <row r="18" spans="1:13">
      <c r="A18" s="30"/>
      <c r="M18" s="106" t="s">
        <v>820</v>
      </c>
    </row>
    <row r="19" spans="1:13">
      <c r="A19" s="30"/>
      <c r="M19" s="106" t="s">
        <v>820</v>
      </c>
    </row>
    <row r="20" spans="1:13">
      <c r="A20" s="30"/>
      <c r="M20" s="106" t="s">
        <v>820</v>
      </c>
    </row>
    <row r="21" spans="1:13">
      <c r="A21" s="30"/>
      <c r="M21" s="106" t="s">
        <v>820</v>
      </c>
    </row>
    <row r="22" spans="1:13">
      <c r="A22" s="30"/>
      <c r="M22" s="106" t="s">
        <v>820</v>
      </c>
    </row>
    <row r="23" spans="1:13">
      <c r="A23" s="30"/>
      <c r="M23" s="106" t="s">
        <v>820</v>
      </c>
    </row>
    <row r="24" spans="1:13">
      <c r="A24" s="30"/>
      <c r="M24" s="106" t="s">
        <v>820</v>
      </c>
    </row>
    <row r="25" spans="1:13">
      <c r="A25" s="30"/>
      <c r="M25" s="106" t="s">
        <v>820</v>
      </c>
    </row>
    <row r="26" spans="1:13" ht="18" thickBot="1">
      <c r="A26" s="30"/>
      <c r="M26" s="106" t="s">
        <v>820</v>
      </c>
    </row>
    <row r="27" spans="1:13" ht="18" thickBot="1">
      <c r="A27" s="157" t="s">
        <v>1054</v>
      </c>
      <c r="B27" s="158"/>
      <c r="C27" s="159"/>
      <c r="D27" s="112"/>
      <c r="E27" s="157" t="s">
        <v>1055</v>
      </c>
      <c r="F27" s="158"/>
      <c r="G27" s="158"/>
      <c r="H27" s="158"/>
      <c r="I27" s="159"/>
      <c r="J27" s="112"/>
      <c r="K27" s="112"/>
      <c r="L27" s="160"/>
      <c r="M27" s="112"/>
    </row>
    <row r="28" spans="1:13" ht="17.25" customHeight="1">
      <c r="A28" s="168" t="s">
        <v>1090</v>
      </c>
      <c r="B28" s="169"/>
      <c r="C28" s="170"/>
      <c r="D28" s="112"/>
      <c r="E28" s="168" t="s">
        <v>1100</v>
      </c>
      <c r="F28" s="169"/>
      <c r="G28" s="169"/>
      <c r="H28" s="169"/>
      <c r="I28" s="170"/>
      <c r="J28" s="112"/>
      <c r="K28" s="112"/>
      <c r="L28" s="161"/>
      <c r="M28" s="112"/>
    </row>
    <row r="29" spans="1:13" ht="18" thickBot="1">
      <c r="A29" s="171" t="s">
        <v>1093</v>
      </c>
      <c r="B29" s="172"/>
      <c r="C29" s="173"/>
      <c r="D29" s="112"/>
      <c r="E29" s="171" t="s">
        <v>1095</v>
      </c>
      <c r="F29" s="172"/>
      <c r="G29" s="172"/>
      <c r="H29" s="172"/>
      <c r="I29" s="173"/>
      <c r="J29" s="112"/>
      <c r="K29" s="112"/>
      <c r="L29" s="161"/>
      <c r="M29" s="112"/>
    </row>
    <row r="30" spans="1:13">
      <c r="A30" s="110"/>
      <c r="B30" s="110"/>
      <c r="C30" s="110"/>
      <c r="D30" s="110"/>
      <c r="E30" s="110"/>
      <c r="F30" s="110"/>
      <c r="G30" s="110"/>
      <c r="H30" s="110"/>
      <c r="I30" s="110"/>
      <c r="J30" s="110"/>
      <c r="K30" s="110"/>
      <c r="L30" s="110"/>
      <c r="M30" s="113" t="s">
        <v>820</v>
      </c>
    </row>
    <row r="31" spans="1:13">
      <c r="A31" s="30"/>
      <c r="M31" s="106"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c r="A44" s="30"/>
      <c r="M44" s="106" t="s">
        <v>820</v>
      </c>
    </row>
    <row r="45" spans="1:13">
      <c r="A45" s="30"/>
      <c r="M45" s="106" t="s">
        <v>820</v>
      </c>
    </row>
    <row r="46" spans="1:13">
      <c r="A46" s="30"/>
      <c r="M46" s="106" t="s">
        <v>820</v>
      </c>
    </row>
    <row r="47" spans="1:13" ht="18" thickBot="1">
      <c r="A47" s="30"/>
      <c r="M47" s="106" t="s">
        <v>820</v>
      </c>
    </row>
    <row r="48" spans="1:13" ht="18" thickBot="1">
      <c r="A48" s="157" t="s">
        <v>1054</v>
      </c>
      <c r="B48" s="158"/>
      <c r="C48" s="159"/>
      <c r="D48" s="112"/>
      <c r="E48" s="157" t="s">
        <v>1055</v>
      </c>
      <c r="F48" s="158"/>
      <c r="G48" s="158"/>
      <c r="H48" s="158"/>
      <c r="I48" s="159"/>
      <c r="J48" s="112"/>
      <c r="K48" s="112"/>
      <c r="L48" s="160"/>
      <c r="M48" s="112"/>
    </row>
    <row r="49" spans="1:13">
      <c r="A49" s="162"/>
      <c r="B49" s="163"/>
      <c r="C49" s="164"/>
      <c r="D49" s="112"/>
      <c r="E49" s="162"/>
      <c r="F49" s="163"/>
      <c r="G49" s="163"/>
      <c r="H49" s="163"/>
      <c r="I49" s="164"/>
      <c r="J49" s="112"/>
      <c r="K49" s="112"/>
      <c r="L49" s="161"/>
      <c r="M49" s="112"/>
    </row>
    <row r="50" spans="1:13" ht="18" thickBot="1">
      <c r="A50" s="165"/>
      <c r="B50" s="166"/>
      <c r="C50" s="167"/>
      <c r="D50" s="112"/>
      <c r="E50" s="165"/>
      <c r="F50" s="166"/>
      <c r="G50" s="166"/>
      <c r="H50" s="166"/>
      <c r="I50" s="167"/>
      <c r="J50" s="112"/>
      <c r="K50" s="112"/>
      <c r="L50" s="161"/>
      <c r="M50" s="112"/>
    </row>
    <row r="51" spans="1:13">
      <c r="A51" s="30"/>
      <c r="M51" s="106" t="s">
        <v>820</v>
      </c>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c r="A65" s="30"/>
      <c r="M65" s="106" t="s">
        <v>820</v>
      </c>
    </row>
    <row r="66" spans="1:13">
      <c r="A66" s="30"/>
      <c r="M66" s="106" t="s">
        <v>820</v>
      </c>
    </row>
    <row r="67" spans="1:13">
      <c r="A67" s="30"/>
      <c r="M67" s="106" t="s">
        <v>820</v>
      </c>
    </row>
    <row r="68" spans="1:13" ht="18" thickBot="1">
      <c r="A68" s="30"/>
      <c r="M68" s="106" t="s">
        <v>820</v>
      </c>
    </row>
    <row r="69" spans="1:13" ht="18" thickBot="1">
      <c r="A69" s="157" t="s">
        <v>1054</v>
      </c>
      <c r="B69" s="158"/>
      <c r="C69" s="159"/>
      <c r="D69" s="112"/>
      <c r="E69" s="157" t="s">
        <v>1055</v>
      </c>
      <c r="F69" s="158"/>
      <c r="G69" s="158"/>
      <c r="H69" s="158"/>
      <c r="I69" s="159"/>
      <c r="J69" s="112"/>
      <c r="K69" s="112"/>
      <c r="L69" s="160"/>
      <c r="M69" s="112"/>
    </row>
    <row r="70" spans="1:13">
      <c r="A70" s="162"/>
      <c r="B70" s="163"/>
      <c r="C70" s="164"/>
      <c r="D70" s="112"/>
      <c r="E70" s="162"/>
      <c r="F70" s="163"/>
      <c r="G70" s="163"/>
      <c r="H70" s="163"/>
      <c r="I70" s="164"/>
      <c r="J70" s="112"/>
      <c r="K70" s="112"/>
      <c r="L70" s="161"/>
      <c r="M70" s="112"/>
    </row>
    <row r="71" spans="1:13" ht="18" thickBot="1">
      <c r="A71" s="165"/>
      <c r="B71" s="166"/>
      <c r="C71" s="167"/>
      <c r="D71" s="112"/>
      <c r="E71" s="165"/>
      <c r="F71" s="166"/>
      <c r="G71" s="166"/>
      <c r="H71" s="166"/>
      <c r="I71" s="167"/>
      <c r="J71" s="112"/>
      <c r="K71" s="112"/>
      <c r="L71" s="161"/>
      <c r="M71" s="112"/>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20">
    <mergeCell ref="A69:C69"/>
    <mergeCell ref="E69:I69"/>
    <mergeCell ref="L69:L71"/>
    <mergeCell ref="A70:C71"/>
    <mergeCell ref="E70:I71"/>
    <mergeCell ref="L48:L50"/>
    <mergeCell ref="A49:C50"/>
    <mergeCell ref="E49:I50"/>
    <mergeCell ref="A27:C27"/>
    <mergeCell ref="E27:I27"/>
    <mergeCell ref="L27:L29"/>
    <mergeCell ref="A28:C28"/>
    <mergeCell ref="A29:C29"/>
    <mergeCell ref="E28:I28"/>
    <mergeCell ref="E29:I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51:M68 A4231:M65438 A30:M47 A9:A26 B14:B26 C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SheetLayoutView="85" workbookViewId="0">
      <pane ySplit="8" topLeftCell="A9" activePane="bottomLeft" state="frozen"/>
      <selection pane="bottomLeft" activeCell="B16" sqref="A16:B16"/>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4" t="str">
        <f>IF('1_GO'!C3="","",'1_GO'!C3)</f>
        <v>Personel İşlemleri Süreç Grubu</v>
      </c>
      <c r="C1" s="154"/>
      <c r="D1" s="154"/>
      <c r="E1" s="35" t="s">
        <v>808</v>
      </c>
      <c r="F1" s="14"/>
    </row>
    <row r="2" spans="1:6">
      <c r="A2" s="1" t="s">
        <v>786</v>
      </c>
      <c r="B2" s="155" t="str">
        <f>IF('1_GO'!C4="","",'1_GO'!C4)</f>
        <v>Bilgi İşlem Süreci</v>
      </c>
      <c r="C2" s="155"/>
      <c r="D2" s="155"/>
      <c r="E2" s="14"/>
      <c r="F2" s="14"/>
    </row>
    <row r="3" spans="1:6">
      <c r="A3" s="1" t="s">
        <v>785</v>
      </c>
      <c r="B3" s="156" t="str">
        <f>IF('1_GO'!C5="","",'1_GO'!C5)</f>
        <v>Bilgi İşlem Şikayet Süreci</v>
      </c>
      <c r="C3" s="156"/>
      <c r="D3" s="156"/>
      <c r="E3" s="14"/>
      <c r="F3" s="14"/>
    </row>
    <row r="4" spans="1:6">
      <c r="A4" s="2"/>
      <c r="B4" s="2"/>
      <c r="C4" s="2"/>
      <c r="D4" s="14"/>
      <c r="E4" s="14"/>
      <c r="F4" s="14"/>
    </row>
    <row r="5" spans="1:6" ht="21.75">
      <c r="A5" s="6" t="s">
        <v>109</v>
      </c>
      <c r="B5" s="7"/>
      <c r="C5" s="7"/>
      <c r="D5" s="16"/>
      <c r="E5" s="174" t="s">
        <v>113</v>
      </c>
      <c r="F5" s="14"/>
    </row>
    <row r="6" spans="1:6">
      <c r="A6" s="9"/>
      <c r="B6" s="10"/>
      <c r="C6" s="10"/>
      <c r="D6" s="17"/>
      <c r="E6" s="17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1081</v>
      </c>
      <c r="C9" s="30" t="s">
        <v>1082</v>
      </c>
      <c r="D9" s="30" t="s">
        <v>1083</v>
      </c>
      <c r="E9" s="30" t="s">
        <v>1084</v>
      </c>
      <c r="F9" s="30" t="s">
        <v>1085</v>
      </c>
    </row>
    <row r="10" spans="1:6">
      <c r="A10" s="29">
        <v>2</v>
      </c>
      <c r="B10" s="30" t="s">
        <v>1081</v>
      </c>
      <c r="C10" s="30" t="s">
        <v>1086</v>
      </c>
      <c r="D10" s="30" t="s">
        <v>1083</v>
      </c>
      <c r="E10" s="30" t="s">
        <v>1087</v>
      </c>
      <c r="F10" s="30" t="s">
        <v>1085</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C16" sqref="C16"/>
    </sheetView>
  </sheetViews>
  <sheetFormatPr defaultRowHeight="17.25"/>
  <sheetData>
    <row r="1" spans="1:11" ht="27.75">
      <c r="A1" s="147" t="s">
        <v>1088</v>
      </c>
      <c r="B1" s="147"/>
      <c r="C1" s="147"/>
      <c r="D1" s="147"/>
      <c r="E1" s="147"/>
      <c r="F1" s="147"/>
      <c r="G1" s="147"/>
      <c r="H1" s="147"/>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H10" sqref="H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4" t="str">
        <f>IF('1_GO'!C3="","",'1_GO'!C3)</f>
        <v>Personel İşlemleri Süreç Grubu</v>
      </c>
      <c r="C1" s="154"/>
      <c r="D1" s="154"/>
      <c r="E1" s="35" t="s">
        <v>808</v>
      </c>
      <c r="F1" s="14"/>
      <c r="G1" s="14"/>
    </row>
    <row r="2" spans="1:7">
      <c r="A2" s="1" t="s">
        <v>786</v>
      </c>
      <c r="B2" s="155" t="str">
        <f>IF('1_GO'!C4="","",'1_GO'!C4)</f>
        <v>Bilgi İşlem Süreci</v>
      </c>
      <c r="C2" s="155"/>
      <c r="D2" s="155"/>
      <c r="E2" s="14"/>
      <c r="F2" s="14"/>
      <c r="G2" s="14"/>
    </row>
    <row r="3" spans="1:7">
      <c r="A3" s="1" t="s">
        <v>785</v>
      </c>
      <c r="B3" s="156" t="str">
        <f>IF('1_GO'!C5="","",'1_GO'!C5)</f>
        <v>Bilgi İşlem Şikayet Süreci</v>
      </c>
      <c r="C3" s="156"/>
      <c r="D3" s="156"/>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v>1</v>
      </c>
      <c r="B10" s="30" t="s">
        <v>1068</v>
      </c>
      <c r="C10" s="30" t="s">
        <v>1068</v>
      </c>
      <c r="D10" s="30" t="s">
        <v>1089</v>
      </c>
      <c r="E10" s="30" t="s">
        <v>1068</v>
      </c>
      <c r="F10" s="30" t="s">
        <v>1068</v>
      </c>
      <c r="G10" s="30" t="s">
        <v>1068</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E20" sqref="E2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4" t="str">
        <f>IF('1_GO'!C3="","",'1_GO'!C3)</f>
        <v>Personel İşlemleri Süreç Grubu</v>
      </c>
      <c r="C1" s="154"/>
      <c r="D1" s="154"/>
      <c r="E1" s="35" t="s">
        <v>808</v>
      </c>
      <c r="F1" s="14"/>
    </row>
    <row r="2" spans="1:6">
      <c r="A2" s="1" t="s">
        <v>786</v>
      </c>
      <c r="B2" s="155" t="str">
        <f>IF('1_GO'!C4="","",'1_GO'!C4)</f>
        <v>Bilgi İşlem Süreci</v>
      </c>
      <c r="C2" s="155"/>
      <c r="D2" s="155"/>
      <c r="E2" s="14"/>
      <c r="F2" s="14"/>
    </row>
    <row r="3" spans="1:6">
      <c r="A3" s="1" t="s">
        <v>785</v>
      </c>
      <c r="B3" s="156" t="str">
        <f>IF('1_GO'!C5="","",'1_GO'!C5)</f>
        <v>Bilgi İşlem Şikayet Süreci</v>
      </c>
      <c r="C3" s="156"/>
      <c r="D3" s="156"/>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1090</v>
      </c>
      <c r="C10" s="29" t="s">
        <v>1091</v>
      </c>
      <c r="E10" s="29" t="s">
        <v>1092</v>
      </c>
      <c r="F10" s="29" t="s">
        <v>1093</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6" activePane="bottomRight" state="frozen"/>
      <selection pane="topRight" activeCell="B1" sqref="B1"/>
      <selection pane="bottomLeft" activeCell="A2" sqref="A2"/>
      <selection pane="bottomRight" activeCell="C20" sqref="C20"/>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6" t="s">
        <v>909</v>
      </c>
      <c r="B28" s="22" t="s">
        <v>910</v>
      </c>
      <c r="C28" s="22" t="s">
        <v>911</v>
      </c>
      <c r="D28" s="22" t="s">
        <v>912</v>
      </c>
    </row>
    <row r="29" spans="1:4" ht="63.75">
      <c r="A29" s="177"/>
      <c r="B29" s="22" t="s">
        <v>913</v>
      </c>
      <c r="C29" s="22" t="s">
        <v>911</v>
      </c>
      <c r="D29" s="22" t="s">
        <v>912</v>
      </c>
    </row>
    <row r="30" spans="1:4" ht="51">
      <c r="A30" s="17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9" t="s">
        <v>924</v>
      </c>
      <c r="B33" s="22" t="s">
        <v>925</v>
      </c>
      <c r="C33" s="22" t="s">
        <v>926</v>
      </c>
      <c r="D33" s="22" t="s">
        <v>927</v>
      </c>
    </row>
    <row r="34" spans="1:4" ht="51">
      <c r="A34" s="180"/>
      <c r="B34" s="22" t="s">
        <v>928</v>
      </c>
      <c r="C34" s="22" t="s">
        <v>929</v>
      </c>
      <c r="D34" s="22" t="s">
        <v>930</v>
      </c>
    </row>
    <row r="35" spans="1:4" ht="51">
      <c r="A35" s="21" t="s">
        <v>931</v>
      </c>
      <c r="B35" s="22" t="s">
        <v>932</v>
      </c>
      <c r="C35" s="22" t="s">
        <v>931</v>
      </c>
      <c r="D35" s="22" t="s">
        <v>933</v>
      </c>
    </row>
    <row r="36" spans="1:4" ht="25.5">
      <c r="A36" s="179" t="s">
        <v>934</v>
      </c>
      <c r="B36" s="22" t="s">
        <v>935</v>
      </c>
      <c r="C36" s="22" t="s">
        <v>936</v>
      </c>
      <c r="D36" s="22" t="s">
        <v>937</v>
      </c>
    </row>
    <row r="37" spans="1:4" ht="25.5">
      <c r="A37" s="181"/>
      <c r="B37" s="22" t="s">
        <v>938</v>
      </c>
      <c r="C37" s="22" t="s">
        <v>936</v>
      </c>
      <c r="D37" s="22" t="s">
        <v>937</v>
      </c>
    </row>
    <row r="38" spans="1:4" ht="38.25">
      <c r="A38" s="18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2" t="s">
        <v>101</v>
      </c>
      <c r="C36" s="132"/>
      <c r="D36" s="132"/>
      <c r="E36" s="132"/>
      <c r="F36" s="132"/>
      <c r="G36" s="132"/>
      <c r="H36" s="132"/>
      <c r="I36" s="132"/>
      <c r="J36" s="132"/>
      <c r="K36" s="132"/>
      <c r="L36" s="56"/>
      <c r="M36" s="56"/>
      <c r="N36" s="56"/>
      <c r="O36" s="56"/>
      <c r="P36" s="56"/>
      <c r="Q36" s="56"/>
    </row>
    <row r="37" spans="2:17">
      <c r="B37" s="136" t="s">
        <v>47</v>
      </c>
      <c r="C37" s="136"/>
      <c r="D37" s="136"/>
      <c r="E37" s="136"/>
      <c r="F37" s="136"/>
      <c r="G37" s="136"/>
      <c r="H37" s="136"/>
      <c r="I37" s="136"/>
      <c r="J37" s="136"/>
      <c r="K37" s="136"/>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6" t="s">
        <v>102</v>
      </c>
      <c r="C40" s="136"/>
      <c r="D40" s="136"/>
      <c r="E40" s="136"/>
      <c r="F40" s="136"/>
      <c r="G40" s="136"/>
      <c r="H40" s="136"/>
      <c r="I40" s="136"/>
      <c r="J40" s="136"/>
      <c r="K40" s="136"/>
      <c r="L40" s="56"/>
      <c r="M40" s="56"/>
      <c r="N40" s="56"/>
      <c r="O40" s="56"/>
      <c r="P40" s="56"/>
      <c r="Q40" s="56"/>
    </row>
    <row r="41" spans="2:17">
      <c r="B41" s="136" t="s">
        <v>48</v>
      </c>
      <c r="C41" s="136"/>
      <c r="D41" s="136"/>
      <c r="E41" s="136"/>
      <c r="F41" s="136"/>
      <c r="G41" s="136"/>
      <c r="H41" s="136"/>
      <c r="I41" s="136"/>
      <c r="J41" s="136"/>
      <c r="K41" s="136"/>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3" t="s">
        <v>66</v>
      </c>
      <c r="C64" s="134"/>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2" t="s">
        <v>74</v>
      </c>
      <c r="C78" s="132"/>
      <c r="D78" s="132"/>
      <c r="E78" s="132"/>
      <c r="F78" s="132"/>
      <c r="G78" s="132"/>
      <c r="H78" s="132"/>
      <c r="I78" s="132"/>
      <c r="J78" s="132"/>
      <c r="K78" s="132"/>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2" t="s">
        <v>75</v>
      </c>
      <c r="C105" s="132"/>
      <c r="D105" s="132"/>
      <c r="E105" s="132"/>
      <c r="F105" s="132"/>
      <c r="G105" s="132"/>
      <c r="H105" s="132"/>
      <c r="I105" s="132"/>
      <c r="J105" s="132"/>
      <c r="K105" s="132"/>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9"/>
  <sheetViews>
    <sheetView showGridLines="0" view="pageBreakPreview" topLeftCell="A25" zoomScale="115" zoomScaleNormal="120" zoomScaleSheetLayoutView="115" zoomScalePageLayoutView="120" workbookViewId="0">
      <selection activeCell="L39" sqref="L39"/>
    </sheetView>
  </sheetViews>
  <sheetFormatPr defaultRowHeight="17.25"/>
  <sheetData>
    <row r="1" spans="1:9">
      <c r="A1" s="137" t="s">
        <v>1062</v>
      </c>
      <c r="B1" s="137"/>
      <c r="C1" s="137"/>
      <c r="D1" s="137"/>
      <c r="E1" s="137"/>
      <c r="F1" s="137"/>
      <c r="G1" s="137"/>
      <c r="H1" s="137"/>
      <c r="I1" s="137"/>
    </row>
    <row r="2" spans="1:9">
      <c r="A2" s="137" t="s">
        <v>1063</v>
      </c>
      <c r="B2" s="137"/>
      <c r="C2" s="137"/>
      <c r="D2" s="137"/>
      <c r="E2" s="137"/>
      <c r="F2" s="137"/>
      <c r="G2" s="137"/>
      <c r="H2" s="137"/>
      <c r="I2" s="137"/>
    </row>
    <row r="3" spans="1:9" ht="27.75">
      <c r="A3" s="147" t="s">
        <v>1064</v>
      </c>
      <c r="B3" s="147"/>
      <c r="C3" s="147"/>
      <c r="D3" s="147"/>
      <c r="E3" s="147"/>
      <c r="F3" s="147"/>
      <c r="G3" s="147"/>
      <c r="H3" s="147"/>
      <c r="I3" s="147"/>
    </row>
    <row r="36" spans="1:9" ht="18" thickBot="1"/>
    <row r="37" spans="1:9">
      <c r="A37" s="138" t="s">
        <v>1048</v>
      </c>
      <c r="B37" s="139"/>
      <c r="C37" s="139"/>
      <c r="D37" s="140"/>
      <c r="E37" s="138" t="s">
        <v>1049</v>
      </c>
      <c r="F37" s="139"/>
      <c r="G37" s="139"/>
      <c r="H37" s="139"/>
      <c r="I37" s="140"/>
    </row>
    <row r="38" spans="1:9" ht="18.75" customHeight="1">
      <c r="A38" s="144" t="s">
        <v>1090</v>
      </c>
      <c r="B38" s="145"/>
      <c r="C38" s="145"/>
      <c r="D38" s="146"/>
      <c r="E38" s="144" t="s">
        <v>1100</v>
      </c>
      <c r="F38" s="145"/>
      <c r="G38" s="145"/>
      <c r="H38" s="145"/>
      <c r="I38" s="146"/>
    </row>
    <row r="39" spans="1:9" ht="18" thickBot="1">
      <c r="A39" s="141" t="s">
        <v>1093</v>
      </c>
      <c r="B39" s="142"/>
      <c r="C39" s="142"/>
      <c r="D39" s="143"/>
      <c r="E39" s="141" t="s">
        <v>1095</v>
      </c>
      <c r="F39" s="142"/>
      <c r="G39" s="142"/>
      <c r="H39" s="142"/>
      <c r="I39" s="143"/>
    </row>
  </sheetData>
  <mergeCells count="9">
    <mergeCell ref="A1:I1"/>
    <mergeCell ref="A2:I2"/>
    <mergeCell ref="A37:D37"/>
    <mergeCell ref="E37:I37"/>
    <mergeCell ref="A39:D39"/>
    <mergeCell ref="E39:I39"/>
    <mergeCell ref="E38:I38"/>
    <mergeCell ref="A38:D38"/>
    <mergeCell ref="A3:I3"/>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9"/>
  <sheetViews>
    <sheetView showGridLines="0" view="pageBreakPreview" zoomScaleSheetLayoutView="100" workbookViewId="0">
      <selection activeCell="C10" sqref="C10"/>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8" t="str">
        <f>IF('1_GO'!C3="","",'1_GO'!C3)</f>
        <v>Personel İşlemleri Süreç Grubu</v>
      </c>
      <c r="C1" s="149"/>
      <c r="D1" s="35" t="s">
        <v>808</v>
      </c>
    </row>
    <row r="2" spans="1:4">
      <c r="A2" s="1" t="s">
        <v>786</v>
      </c>
      <c r="B2" s="150" t="str">
        <f>IF('1_GO'!C4="","",'1_GO'!C4)</f>
        <v>Bilgi İşlem Süreci</v>
      </c>
      <c r="C2" s="151"/>
    </row>
    <row r="3" spans="1:4">
      <c r="A3" s="1" t="s">
        <v>785</v>
      </c>
      <c r="B3" s="152" t="str">
        <f>IF('1_GO'!C5="","",'1_GO'!C5)</f>
        <v>Bilgi İşlem Şikayet Süreci</v>
      </c>
      <c r="C3" s="153"/>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1065</v>
      </c>
      <c r="C9"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1" sqref="C11"/>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8" t="str">
        <f>IF('1_GO'!C3="","",'1_GO'!C3)</f>
        <v>Personel İşlemleri Süreç Grubu</v>
      </c>
      <c r="C1" s="149"/>
      <c r="D1" s="35" t="s">
        <v>808</v>
      </c>
    </row>
    <row r="2" spans="1:4">
      <c r="A2" s="1" t="s">
        <v>786</v>
      </c>
      <c r="B2" s="150" t="str">
        <f>IF('1_GO'!C4="","",'1_GO'!C4)</f>
        <v>Bilgi İşlem Süreci</v>
      </c>
      <c r="C2" s="151"/>
    </row>
    <row r="3" spans="1:4">
      <c r="A3" s="1" t="s">
        <v>785</v>
      </c>
      <c r="B3" s="152" t="str">
        <f>IF('1_GO'!C5="","",'1_GO'!C5)</f>
        <v>Bilgi İşlem Şikayet Süreci</v>
      </c>
      <c r="C3" s="153"/>
    </row>
    <row r="4" spans="1:4">
      <c r="A4" s="2"/>
      <c r="B4" s="2"/>
      <c r="C4" s="2"/>
    </row>
    <row r="5" spans="1:4" ht="21.75">
      <c r="A5" s="6" t="s">
        <v>1051</v>
      </c>
      <c r="B5" s="7"/>
      <c r="C5" s="8"/>
    </row>
    <row r="6" spans="1:4">
      <c r="A6" s="9" t="s">
        <v>1052</v>
      </c>
      <c r="B6" s="10"/>
      <c r="C6" s="11"/>
    </row>
    <row r="7" spans="1:4" ht="21.75">
      <c r="A7" s="105"/>
      <c r="B7" s="2"/>
      <c r="C7" s="2"/>
    </row>
    <row r="8" spans="1:4">
      <c r="A8" s="1" t="s">
        <v>782</v>
      </c>
      <c r="B8" s="1" t="s">
        <v>789</v>
      </c>
      <c r="C8" s="1" t="s">
        <v>781</v>
      </c>
    </row>
    <row r="9" spans="1:4">
      <c r="A9" s="12">
        <v>1</v>
      </c>
      <c r="B9" s="12" t="s">
        <v>1066</v>
      </c>
      <c r="C9" s="12">
        <v>1</v>
      </c>
    </row>
    <row r="10" spans="1:4">
      <c r="A10" s="12">
        <v>2</v>
      </c>
      <c r="B10" s="12" t="s">
        <v>1067</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32" sqref="B32"/>
    </sheetView>
  </sheetViews>
  <sheetFormatPr defaultRowHeight="15"/>
  <cols>
    <col min="1" max="1" width="5" style="12" customWidth="1"/>
    <col min="2" max="2" width="71.375" style="12" customWidth="1"/>
    <col min="3" max="16384" width="9" style="2"/>
  </cols>
  <sheetData>
    <row r="1" spans="1:3">
      <c r="A1" s="1" t="s">
        <v>784</v>
      </c>
      <c r="B1" s="13" t="str">
        <f>IF('1_GO'!C3="","",'1_GO'!C3)</f>
        <v>Personel İşlemleri Süreç Grubu</v>
      </c>
      <c r="C1" s="35" t="s">
        <v>808</v>
      </c>
    </row>
    <row r="2" spans="1:3">
      <c r="A2" s="1" t="s">
        <v>786</v>
      </c>
      <c r="B2" s="4" t="str">
        <f>IF('1_GO'!C4="","",'1_GO'!C4)</f>
        <v>Bilgi İşlem Süreci</v>
      </c>
    </row>
    <row r="3" spans="1:3">
      <c r="A3" s="1" t="s">
        <v>785</v>
      </c>
      <c r="B3" s="5" t="str">
        <f>IF('1_GO'!C5="","",'1_GO'!C5)</f>
        <v>Bilgi İşlem Şikayet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1068</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79" style="12" customWidth="1"/>
    <col min="3" max="16384" width="9" style="2"/>
  </cols>
  <sheetData>
    <row r="1" spans="1:3">
      <c r="A1" s="1" t="s">
        <v>784</v>
      </c>
      <c r="B1" s="13" t="str">
        <f>IF('1_GO'!C3="","",'1_GO'!C3)</f>
        <v>Personel İşlemleri Süreç Grubu</v>
      </c>
      <c r="C1" s="35" t="s">
        <v>808</v>
      </c>
    </row>
    <row r="2" spans="1:3">
      <c r="A2" s="1" t="s">
        <v>786</v>
      </c>
      <c r="B2" s="4" t="str">
        <f>IF('1_GO'!C4="","",'1_GO'!C4)</f>
        <v>Bilgi İşlem Süreci</v>
      </c>
    </row>
    <row r="3" spans="1:3">
      <c r="A3" s="1" t="s">
        <v>785</v>
      </c>
      <c r="B3" s="5" t="str">
        <f>IF('1_GO'!C5="","",'1_GO'!C5)</f>
        <v>Bilgi İşlem Şikayet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1069</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784</v>
      </c>
      <c r="B1" s="13" t="str">
        <f>IF('1_GO'!C3="","",'1_GO'!C3)</f>
        <v>Personel İşlemleri Süreç Grubu</v>
      </c>
      <c r="C1" s="35" t="s">
        <v>808</v>
      </c>
    </row>
    <row r="2" spans="1:3">
      <c r="A2" s="1" t="s">
        <v>786</v>
      </c>
      <c r="B2" s="4" t="str">
        <f>IF('1_GO'!C4="","",'1_GO'!C4)</f>
        <v>Bilgi İşlem Süreci</v>
      </c>
    </row>
    <row r="3" spans="1:3">
      <c r="A3" s="1" t="s">
        <v>785</v>
      </c>
      <c r="B3" s="5" t="str">
        <f>IF('1_GO'!C5="","",'1_GO'!C5)</f>
        <v>Bilgi İşlem Şikayet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1068</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9" sqref="B9"/>
    </sheetView>
  </sheetViews>
  <sheetFormatPr defaultRowHeight="15"/>
  <cols>
    <col min="1" max="1" width="5" style="12" customWidth="1"/>
    <col min="2" max="2" width="78" style="12" customWidth="1"/>
    <col min="3" max="16384" width="9" style="2"/>
  </cols>
  <sheetData>
    <row r="1" spans="1:3">
      <c r="A1" s="1" t="s">
        <v>784</v>
      </c>
      <c r="B1" s="13" t="str">
        <f>IF('1_GO'!C3="","",'1_GO'!C3)</f>
        <v>Personel İşlemleri Süreç Grubu</v>
      </c>
      <c r="C1" s="35" t="s">
        <v>808</v>
      </c>
    </row>
    <row r="2" spans="1:3">
      <c r="A2" s="1" t="s">
        <v>786</v>
      </c>
      <c r="B2" s="4" t="str">
        <f>IF('1_GO'!C4="","",'1_GO'!C4)</f>
        <v>Bilgi İşlem Süreci</v>
      </c>
    </row>
    <row r="3" spans="1:3">
      <c r="A3" s="1" t="s">
        <v>785</v>
      </c>
      <c r="B3" s="5" t="str">
        <f>IF('1_GO'!C5="","",'1_GO'!C5)</f>
        <v>Bilgi İşlem Şikayet Süreci</v>
      </c>
    </row>
    <row r="4" spans="1:3">
      <c r="A4" s="2"/>
      <c r="B4" s="2"/>
    </row>
    <row r="5" spans="1:3" ht="21.75">
      <c r="A5" s="6" t="s">
        <v>445</v>
      </c>
      <c r="B5" s="8"/>
    </row>
    <row r="6" spans="1:3">
      <c r="A6" s="9"/>
      <c r="B6" s="11"/>
    </row>
    <row r="7" spans="1:3">
      <c r="A7" s="3"/>
      <c r="B7" s="2"/>
    </row>
    <row r="8" spans="1:3">
      <c r="A8" s="1" t="s">
        <v>782</v>
      </c>
      <c r="B8" s="1" t="s">
        <v>802</v>
      </c>
    </row>
    <row r="9" spans="1:3">
      <c r="A9" s="111" t="s">
        <v>1070</v>
      </c>
      <c r="B9" s="111" t="s">
        <v>1071</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user</cp:lastModifiedBy>
  <cp:lastPrinted>2015-11-30T14:18:17Z</cp:lastPrinted>
  <dcterms:created xsi:type="dcterms:W3CDTF">2011-03-10T05:19:50Z</dcterms:created>
  <dcterms:modified xsi:type="dcterms:W3CDTF">2015-11-30T14:19:00Z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