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'37_P_Ac'!$A$1:$M$72</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4519"/>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<sst xmlns="http://schemas.openxmlformats.org/spreadsheetml/2006/main" count="1649" uniqueCount="1105">
  <si>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</si>
  <si>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</si>
  <si>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</si>
  <si>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</si>
  <si>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</si>
  <si>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</si>
  <si>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</si>
  <si>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</si>
  <si>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</si>
  <si>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</si>
  <si>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</si>
  <si>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</si>
  <si>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</si>
  <si>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</si>
  <si>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</si>
  <si>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</si>
  <si>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</si>
  <si>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</si>
  <si>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</si>
  <si>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</si>
  <si>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</si>
  <si>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</si>
  <si>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</si>
  <si>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</si>
  <si>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</si>
  <si>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</si>
  <si>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</si>
  <si>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</si>
  <si>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</si>
  <si>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</si>
  <si>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</si>
  <si>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</si>
  <si>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</si>
  <si>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</si>
  <si>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</si>
  <si>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</si>
  <si>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</si>
  <si>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</si>
  <si>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</si>
  <si>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</si>
  <si>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</si>
  <si>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</si>
  <si>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</si>
  <si>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</si>
  <si>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</si>
  <si>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</si>
  <si>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</si>
  <si>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</si>
  <si>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</si>
  <si>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</si>
  <si>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</si>
  <si>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</si>
  <si>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</si>
  <si>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</si>
  <si>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</si>
  <si>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</si>
  <si>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</si>
  <si>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</si>
  <si>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</si>
  <si>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</si>
  <si>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</si>
  <si>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</si>
  <si>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</si>
  <si>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</si>
  <si>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</si>
  <si>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</si>
  <si>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</si>
  <si>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</si>
  <si>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</si>
  <si>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</si>
  <si>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</si>
  <si>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</si>
  <si>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</si>
  <si>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</si>
  <si>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</si>
  <si>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</si>
  <si>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</si>
  <si>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</si>
  <si>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</si>
  <si>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</si>
  <si>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</si>
  <si>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</si>
  <si>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</si>
  <si>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</si>
  <si>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</si>
  <si>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</si>
  <si>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</si>
  <si>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</si>
  <si>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</si>
  <si>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</si>
  <si>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</si>
  <si>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</si>
  <si>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</si>
  <si>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</si>
  <si>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</si>
  <si>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</si>
  <si>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</si>
  <si>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</si>
  <si>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</si>
  <si>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</si>
  <si>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</si>
  <si>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</si>
  <si>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</si>
  <si>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</si>
  <si>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</si>
  <si>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</si>
  <si>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</si>
  <si>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</si>
  <si>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</si>
  <si>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</si>
  <si>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</si>
  <si>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</si>
  <si>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</si>
  <si>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</si>
  <si>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</si>
  <si>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</si>
  <si>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</si>
  <si>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</si>
  <si>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</si>
  <si>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</si>
  <si>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</si>
  <si>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</si>
  <si>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</si>
  <si>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</si>
  <si>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</si>
  <si>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</si>
  <si>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</si>
  <si>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</si>
  <si>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</si>
  <si>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</si>
  <si>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</si>
  <si>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</si>
  <si>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</si>
  <si>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</si>
  <si>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</si>
  <si>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</si>
  <si>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</si>
  <si>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</si>
  <si>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</si>
  <si>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</si>
  <si>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</si>
  <si>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</si>
  <si>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</si>
  <si>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</si>
  <si>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</si>
  <si>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</si>
  <si>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</si>
  <si>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</si>
  <si>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</si>
  <si>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</si>
  <si>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</si>
  <si>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</si>
  <si>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</si>
  <si>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</si>
  <si>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</si>
  <si>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</si>
  <si>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</si>
  <si>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</si>
  <si>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</si>
  <si>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</si>
  <si>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</si>
  <si>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</si>
  <si>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</si>
  <si>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</si>
  <si>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</si>
  <si>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</si>
  <si>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</si>
  <si>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</si>
  <si>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</si>
  <si>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</si>
  <si>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</si>
  <si>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</si>
  <si>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</si>
  <si>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</si>
  <si>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</si>
  <si>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</si>
  <si>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</si>
  <si>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</si>
  <si>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</si>
  <si>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</si>
  <si>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</si>
  <si>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</si>
  <si>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</si>
  <si>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</si>
  <si>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</si>
  <si>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</si>
  <si>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</si>
  <si>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</si>
  <si>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</si>
  <si>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</si>
  <si>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</si>
  <si>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</si>
  <si>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</si>
  <si>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</si>
  <si>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</si>
  <si>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</si>
  <si>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</si>
  <si>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</si>
  <si>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</si>
  <si>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</si>
  <si>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</si>
  <si>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</si>
  <si>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</si>
  <si>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</si>
  <si>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</si>
  <si>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</si>
  <si>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</si>
  <si>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</si>
  <si>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</si>
  <si>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</si>
  <si>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</si>
  <si>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</si>
  <si>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</si>
  <si>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</si>
  <si>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</si>
  <si>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</si>
  <si>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</si>
  <si>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</si>
  <si>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</si>
  <si>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</si>
  <si>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</si>
  <si>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</si>
  <si>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</si>
  <si>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</si>
  <si>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</si>
  <si>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</si>
  <si>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</si>
  <si>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</si>
  <si>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</si>
  <si>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</si>
  <si>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</si>
  <si>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</si>
  <si>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</si>
  <si>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</si>
  <si>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</si>
  <si>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</si>
  <si>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</si>
  <si>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</si>
  <si>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</si>
  <si>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</si>
  <si>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</si>
  <si>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</si>
  <si>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</si>
  <si>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</si>
  <si>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</si>
  <si>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</si>
  <si>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</si>
  <si>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</si>
  <si>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</si>
  <si>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</si>
  <si>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</si>
  <si>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</si>
  <si>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</si>
  <si>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</si>
  <si>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</si>
  <si>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</si>
  <si>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</si>
  <si>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</si>
  <si>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</si>
  <si>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</si>
  <si>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</si>
  <si>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</si>
  <si>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</si>
  <si>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</si>
  <si>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</si>
  <si>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</si>
  <si>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</si>
  <si>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</si>
  <si>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</si>
  <si>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</si>
  <si>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</si>
  <si>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</si>
  <si>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</si>
  <si>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</si>
  <si>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</si>
  <si>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</si>
  <si>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</si>
  <si>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</si>
  <si>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</si>
  <si>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</si>
  <si>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</si>
  <si>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</si>
  <si>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</si>
  <si>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</si>
  <si>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</si>
  <si>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</si>
  <si>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</si>
  <si>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</si>
  <si>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</si>
  <si>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</si>
  <si>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</si>
  <si>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</si>
  <si>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</si>
  <si>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</si>
  <si>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</si>
  <si>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</si>
  <si>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</si>
  <si>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</si>
  <si>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</si>
  <si>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</si>
  <si>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</si>
  <si>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</si>
  <si>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</si>
  <si>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</si>
  <si>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</si>
  <si>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</si>
  <si>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</si>
  <si>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</si>
  <si>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</si>
  <si>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</si>
  <si>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</si>
  <si>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</si>
  <si>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</si>
  <si>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</si>
  <si>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</si>
  <si>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</si>
  <si>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</si>
  <si>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</si>
  <si>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</si>
  <si>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</si>
  <si>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</si>
  <si>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</si>
  <si>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</si>
  <si>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</si>
  <si>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</si>
  <si>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</si>
  <si>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</si>
  <si>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</si>
  <si>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</si>
  <si>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</si>
  <si>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</si>
  <si>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</si>
  <si>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</si>
  <si>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</si>
  <si>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</si>
  <si>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</si>
  <si>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</si>
  <si>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</si>
  <si>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</si>
  <si>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</si>
  <si>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</si>
  <si>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</si>
  <si>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</si>
  <si>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</si>
  <si>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</si>
  <si>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</si>
  <si>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</si>
  <si>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</si>
  <si>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</si>
  <si>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</si>
  <si>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</si>
  <si>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</si>
  <si>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</si>
  <si>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</si>
  <si>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</si>
  <si>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</si>
  <si>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</si>
  <si>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</si>
  <si>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</si>
  <si>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</si>
  <si>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</si>
  <si>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</si>
  <si>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</si>
  <si>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</si>
  <si>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</si>
  <si>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</si>
  <si>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</si>
  <si>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</si>
  <si>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</si>
  <si>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</si>
  <si>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</si>
  <si>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</si>
  <si>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</si>
  <si>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</si>
  <si>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</si>
  <si>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</si>
  <si>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</si>
  <si>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</si>
  <si>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</si>
  <si>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</si>
  <si>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</si>
  <si>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</si>
  <si>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</si>
  <si>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</si>
  <si>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</si>
  <si>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</si>
  <si>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</si>
  <si>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</si>
  <si>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</si>
  <si>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</si>
  <si>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</si>
  <si>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</si>
  <si>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</si>
  <si>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</si>
  <si>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</si>
  <si>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</si>
  <si>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</si>
  <si>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</si>
  <si>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</si>
  <si>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</si>
  <si>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</si>
  <si>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</si>
  <si>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</si>
  <si>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</si>
  <si>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</si>
  <si>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</si>
  <si>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</si>
  <si>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</si>
  <si>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</si>
  <si>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</si>
  <si>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</si>
  <si>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</si>
  <si>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</si>
  <si>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</si>
  <si>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</si>
  <si>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</si>
  <si>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</si>
  <si>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</si>
  <si>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</si>
  <si>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</si>
  <si>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</si>
  <si>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</si>
  <si>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</si>
  <si>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</si>
  <si>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</si>
  <si>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</si>
  <si>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</si>
  <si>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</si>
  <si>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</si>
  <si>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</si>
  <si>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</si>
  <si>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</si>
  <si>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</si>
  <si>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</si>
  <si>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</si>
  <si>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</si>
  <si>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</si>
  <si>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</si>
  <si>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</si>
  <si>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</si>
  <si>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</si>
  <si>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</si>
  <si>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</si>
  <si>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</si>
  <si>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</si>
  <si>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</si>
  <si>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</si>
  <si>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</si>
  <si>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</si>
  <si>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</si>
  <si>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</si>
  <si>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</si>
  <si>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</si>
  <si>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</si>
  <si>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</si>
  <si>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</si>
  <si>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</si>
  <si>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</si>
  <si>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</si>
  <si>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</si>
  <si>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</si>
  <si>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</si>
  <si>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</si>
  <si>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</si>
  <si>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</si>
  <si>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</si>
  <si>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</si>
  <si>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</si>
  <si>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</si>
  <si>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</si>
  <si>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</si>
  <si>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</si>
  <si>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</si>
  <si>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</si>
  <si>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</si>
  <si>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</si>
  <si>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</si>
  <si>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</si>
  <si>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</si>
  <si>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</si>
  <si>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</si>
  <si>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</si>
  <si>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</si>
  <si>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</si>
  <si>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</si>
  <si>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</si>
  <si>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</si>
  <si>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</si>
  <si>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</si>
  <si>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</si>
  <si>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</si>
  <si>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</si>
  <si>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</si>
  <si>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</si>
  <si>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</si>
  <si>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</si>
  <si>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</si>
  <si>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</si>
  <si>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</si>
  <si>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</si>
  <si>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</si>
  <si>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</si>
  <si>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</si>
  <si>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</si>
  <si>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</si>
  <si>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</si>
  <si>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</si>
  <si>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</si>
  <si>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</si>
  <si>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</si>
  <si>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</si>
  <si>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</si>
  <si>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</si>
  <si>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</si>
  <si>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</si>
  <si>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</si>
  <si>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</si>
  <si>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</si>
  <si>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</si>
  <si>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</si>
  <si>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</si>
  <si>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</si>
  <si>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</si>
  <si>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</si>
  <si>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</si>
  <si>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</si>
  <si>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</si>
  <si>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</si>
  <si>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</si>
  <si>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</si>
  <si>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</si>
  <si>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</si>
  <si>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</si>
  <si>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</si>
  <si>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</si>
  <si>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</si>
  <si>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</si>
  <si>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</si>
  <si>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</si>
  <si>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</si>
  <si>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</si>
  <si>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</si>
  <si>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</si>
  <si>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</si>
  <si>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</si>
  <si>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</si>
  <si>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</si>
  <si>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</si>
  <si>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</si>
  <si>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</si>
  <si>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</si>
  <si>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</si>
  <si>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</si>
  <si>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</si>
  <si>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</si>
  <si>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</si>
  <si>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</si>
  <si>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</si>
  <si>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</si>
  <si>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</si>
  <si>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</si>
  <si>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</si>
  <si>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</si>
  <si>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</si>
  <si>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</si>
  <si>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</si>
  <si>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</si>
  <si>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</si>
  <si>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</si>
  <si>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</si>
  <si>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</si>
  <si>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</si>
  <si>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</si>
  <si>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</si>
  <si>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</si>
  <si>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</si>
  <si>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</si>
  <si>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</si>
  <si>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</si>
  <si>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</si>
  <si>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</si>
  <si>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</si>
  <si>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</si>
  <si>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</si>
  <si>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</si>
  <si>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</si>
  <si>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</si>
  <si>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</si>
  <si>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</si>
  <si>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</si>
  <si>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</si>
  <si>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</si>
  <si>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</si>
  <si>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</si>
  <si>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</si>
  <si>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</si>
  <si>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</si>
  <si>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</si>
  <si>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</si>
  <si>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</si>
  <si>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</si>
  <si>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</si>
  <si>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</si>
  <si>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</si>
  <si>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</si>
  <si>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</si>
  <si>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</si>
  <si>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</si>
  <si>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</si>
  <si>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</si>
  <si>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</si>
  <si>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</si>
  <si>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</si>
  <si>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</si>
  <si>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</si>
  <si>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</si>
  <si>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</si>
  <si>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</si>
  <si>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</si>
  <si>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</si>
  <si>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</si>
  <si>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</si>
  <si>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</si>
  <si>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</si>
  <si>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</si>
  <si>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</si>
  <si>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</si>
  <si>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</si>
  <si>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</si>
  <si>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</si>
  <si>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</si>
  <si>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</si>
  <si>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</si>
  <si>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</si>
  <si>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</si>
  <si>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</si>
  <si>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</si>
  <si>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</si>
  <si>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</si>
  <si>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</si>
  <si>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</si>
  <si>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</si>
  <si>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</si>
  <si>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</si>
  <si>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</si>
  <si>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</si>
  <si>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</si>
  <si>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</si>
  <si>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</si>
  <si>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</si>
  <si>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</si>
  <si>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</si>
  <si>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</si>
  <si>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</si>
  <si>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</si>
  <si>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</si>
  <si>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</si>
  <si>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</si>
  <si>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</si>
  <si>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</si>
  <si>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</si>
  <si>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</si>
  <si>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</si>
  <si>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</si>
  <si>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</si>
  <si>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</si>
  <si>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</si>
  <si>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</si>
  <si>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</si>
  <si>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</si>
  <si>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</si>
  <si>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</si>
  <si>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</si>
  <si>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</si>
  <si>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</si>
  <si>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</si>
  <si>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</si>
  <si>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</si>
  <si>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</si>
  <si>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</si>
  <si>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</si>
  <si>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</si>
  <si>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</si>
  <si>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</si>
  <si>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</si>
  <si>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</si>
  <si>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</si>
  <si>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</si>
  <si>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</si>
  <si>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</si>
  <si>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</si>
  <si>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</si>
  <si>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</si>
  <si>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</si>
  <si>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</si>
  <si>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</si>
  <si>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</si>
  <si>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</si>
  <si>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</si>
  <si>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</si>
  <si>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</si>
  <si>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</si>
  <si>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</si>
  <si>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</si>
  <si>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</si>
  <si>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</si>
  <si>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</si>
  <si>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</si>
  <si>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</si>
  <si>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</si>
  <si>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</si>
  <si>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</si>
  <si>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</si>
  <si>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</si>
  <si>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</si>
  <si>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</si>
  <si>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</si>
  <si>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</si>
  <si>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</si>
  <si>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</si>
  <si>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</si>
  <si>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</si>
  <si>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</si>
  <si>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</si>
  <si>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</si>
  <si>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</si>
  <si>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</si>
  <si>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</si>
  <si>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</si>
  <si>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</si>
  <si>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</si>
  <si>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</si>
  <si>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</si>
  <si>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</si>
  <si>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</si>
  <si>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</si>
  <si>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</si>
  <si>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</si>
  <si>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</si>
  <si>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</si>
  <si>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</si>
  <si>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</si>
  <si>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</si>
  <si>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</si>
  <si>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</si>
  <si>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</si>
  <si>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</si>
  <si>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</si>
  <si>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</si>
  <si>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</si>
  <si>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</si>
  <si>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</si>
  <si>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</si>
  <si>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</si>
  <si>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</si>
  <si>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</si>
  <si>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</si>
  <si>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</si>
  <si>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</si>
  <si>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</si>
  <si>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</si>
  <si>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</si>
  <si>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</si>
  <si>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</si>
  <si>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</si>
  <si>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</si>
  <si>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</si>
  <si>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</si>
  <si>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</si>
  <si>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</si>
  <si>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</si>
  <si>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</si>
  <si>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</si>
  <si>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</si>
  <si>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</si>
  <si>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</si>
  <si>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</si>
  <si>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</si>
  <si>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</si>
  <si>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</si>
  <si>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</si>
  <si>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</si>
  <si>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</si>
  <si>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</si>
  <si>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</si>
  <si>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</si>
  <si>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</si>
  <si>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</si>
  <si>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</si>
  <si>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</si>
  <si>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</si>
  <si>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</si>
  <si>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</si>
  <si>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</si>
  <si>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</si>
  <si>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</si>
  <si>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</si>
  <si>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</si>
  <si>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</si>
  <si>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</si>
  <si>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</si>
  <si>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</si>
  <si>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</si>
  <si>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</si>
  <si>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</si>
  <si>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</si>
  <si>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</si>
  <si>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</si>
  <si>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</si>
  <si>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</si>
  <si>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</si>
  <si>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</si>
  <si>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</si>
  <si>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</si>
  <si>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</si>
  <si>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</si>
  <si>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</si>
  <si>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</si>
  <si>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</si>
  <si>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</si>
  <si>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</si>
  <si>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</si>
  <si>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</si>
  <si>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</si>
  <si>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</si>
  <si>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</si>
  <si>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</si>
  <si>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</si>
  <si>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</si>
  <si>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</si>
  <si>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</si>
  <si>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</si>
  <si>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</si>
  <si>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</si>
  <si>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</si>
  <si>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</si>
  <si>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</si>
  <si>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</si>
  <si>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</si>
  <si>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</si>
  <si>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</si>
  <si>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</si>
  <si>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</si>
  <si>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</si>
  <si>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</si>
  <si>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</si>
  <si>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</si>
  <si>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</si>
  <si>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</si>
  <si>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</si>
  <si>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</si>
  <si>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</si>
  <si>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</si>
  <si>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</si>
  <si>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</si>
  <si>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</si>
  <si>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</si>
  <si>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</si>
  <si>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</si>
  <si>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</si>
  <si>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</si>
  <si>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</si>
  <si>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</si>
  <si>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</si>
  <si>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</si>
  <si>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</si>
  <si>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</si>
  <si>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</si>
  <si>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</si>
  <si>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</si>
  <si>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</si>
  <si>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</si>
  <si>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</si>
  <si>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</si>
  <si>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</si>
  <si>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</si>
  <si>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</si>
  <si>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</si>
  <si>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</si>
  <si>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</si>
  <si>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</si>
  <si>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</si>
  <si>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</si>
  <si>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</si>
  <si>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</si>
  <si>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</si>
  <si>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</si>
  <si>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</si>
  <si>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</si>
  <si>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</si>
  <si>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</si>
  <si>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</si>
  <si>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</si>
  <si>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</si>
  <si>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</si>
  <si>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</si>
  <si>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</si>
  <si>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</si>
  <si>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</si>
  <si>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</si>
  <si>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</si>
  <si>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</si>
  <si>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</si>
  <si>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</si>
  <si>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</si>
  <si>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</si>
  <si>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</si>
  <si>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</si>
  <si>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</si>
  <si>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</si>
  <si>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</si>
  <si>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</si>
  <si>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</si>
  <si>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</si>
  <si>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</si>
  <si>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</si>
  <si>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</si>
  <si>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</si>
  <si>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</si>
  <si>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</si>
  <si>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</si>
  <si>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</si>
  <si>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</si>
  <si>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</si>
  <si>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</si>
  <si>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</si>
  <si>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</si>
  <si>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</si>
  <si>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</si>
  <si>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</si>
  <si>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</si>
  <si>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</si>
  <si>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</si>
  <si>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</si>
  <si>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</si>
  <si>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</si>
  <si>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</si>
  <si>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</si>
  <si>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</si>
  <si>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</si>
  <si>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</si>
  <si>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</si>
  <si>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</si>
  <si>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</si>
  <si>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</si>
  <si>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</si>
  <si>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</si>
  <si>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</si>
  <si>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</si>
  <si>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</si>
  <si>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</si>
  <si>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</si>
  <si>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</si>
  <si>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</si>
  <si>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</si>
  <si>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</si>
  <si>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</si>
  <si>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</si>
  <si>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</si>
  <si>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</si>
  <si>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</si>
  <si>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</si>
  <si>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</si>
  <si>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</si>
  <si>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</si>
  <si>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</si>
  <si>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</si>
  <si>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</si>
  <si>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</si>
  <si>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</si>
  <si>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</si>
  <si>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</si>
  <si>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</si>
  <si>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</si>
  <si>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</si>
  <si>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</si>
  <si>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</si>
  <si>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</si>
  <si>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</si>
  <si>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</si>
  <si>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</si>
  <si>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</si>
  <si>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</si>
  <si>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</si>
  <si>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</si>
  <si>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</si>
  <si>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</si>
  <si>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</si>
  <si>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</si>
  <si>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</si>
  <si>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</si>
  <si>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</si>
  <si>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</si>
  <si>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</si>
  <si>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</si>
  <si>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</si>
  <si>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</si>
  <si>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</si>
  <si>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</si>
  <si>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</si>
  <si>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</si>
  <si>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</si>
  <si>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</si>
  <si>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</si>
  <si>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</si>
  <si>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</si>
  <si>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</si>
  <si>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</si>
  <si>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</si>
  <si>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</si>
  <si>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</si>
  <si>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</si>
  <si>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</si>
  <si>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</si>
  <si>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</si>
  <si>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</si>
  <si>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</si>
  <si>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</si>
  <si>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</si>
  <si>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</si>
  <si>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</si>
  <si>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</si>
  <si>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</si>
  <si>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</si>
  <si>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</si>
  <si>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</si>
  <si>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</si>
  <si>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</si>
  <si>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</si>
  <si>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</si>
  <si>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</si>
  <si>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</si>
  <si>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</si>
  <si>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</si>
  <si>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</si>
  <si>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</si>
  <si>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</si>
  <si>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</si>
  <si>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</si>
  <si>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</si>
  <si>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</si>
  <si>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</si>
  <si>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</si>
  <si>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</si>
  <si>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</si>
  <si>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</si>
  <si>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</si>
  <si>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</si>
  <si>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</si>
  <si>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</si>
  <si>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</si>
  <si>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</si>
  <si>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</si>
  <si>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</si>
  <si>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</si>
  <si>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</si>
  <si>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</si>
  <si>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İşlemleri Süreç Grubu</t>
  </si>
  <si>
    <t>Sicil İşlemleri Süreci</t>
  </si>
  <si>
    <t>657 sayılı Kanunun 37. Maddesi Kapsamında İşlem Yapılır</t>
  </si>
  <si>
    <t>Sicil Raporlarının Güncellenmesi</t>
  </si>
  <si>
    <t>Isparta Defterdarlığı</t>
  </si>
  <si>
    <t>Personel Müdürlüğü</t>
  </si>
  <si>
    <t xml:space="preserve">Sicil İşlemleri Süreci  </t>
  </si>
  <si>
    <t>Personel  İşlemleri Görevlisi</t>
  </si>
  <si>
    <t>Personel  Şefi</t>
  </si>
  <si>
    <t>Personel Müdürü</t>
  </si>
  <si>
    <t xml:space="preserve">Deftedar </t>
  </si>
  <si>
    <t>Vali Yardımcısı</t>
  </si>
  <si>
    <t>Bilgisayar</t>
  </si>
  <si>
    <t>Yazıcı</t>
  </si>
  <si>
    <t>PEROP</t>
  </si>
  <si>
    <t>VEDOP</t>
  </si>
  <si>
    <t>Personelin Sicil Durumlarına Bakılır Uygun Durumlardaki Hakları verilerek Sicil Raporları İzleme Defterine İşlendi</t>
  </si>
  <si>
    <t xml:space="preserve">Personelin 4.Kademesini Almış İse 37. Maddeden Faydalanıp Faydalanmadığına Bakılır </t>
  </si>
  <si>
    <t>x</t>
  </si>
  <si>
    <t>1</t>
  </si>
  <si>
    <t>Bi Üst Dereceye Yükselme Onay Yazısı</t>
  </si>
  <si>
    <t>657. Devlet Memurlaı Kanunu</t>
  </si>
  <si>
    <t>37. Madde</t>
  </si>
  <si>
    <t xml:space="preserve">Memurun Öğrenim Durumu İtibari ile Yükselebileceği 4.Kademesini almış ise 37. Maddeden Faydalanabileceğine Bakılır </t>
  </si>
  <si>
    <t>Sicil Notu Toplamı 446 olan ve 3 yıl disiplin cezası almayanlara bir üst derece uygulandı</t>
  </si>
  <si>
    <t>Vedop ve Perop'tan Onaylar Çıkarılır</t>
  </si>
  <si>
    <t xml:space="preserve">Özlük Dosyalarına İşlendi </t>
  </si>
  <si>
    <t>Sicil Raporları İzleme Defterine İşlendi</t>
  </si>
  <si>
    <t>Memurun öğrenim durumu itibari ile yükselebileceği derecenin 4. Kademesini almış ise 37.Madden faydanalıp faydalanmadığına bakılır.Kişinin son 5 yıl sicillerine ve son 3 yıl içinde disiplin cezası alıp almadığına bakılrı.</t>
  </si>
  <si>
    <t>Her Seferinde</t>
  </si>
  <si>
    <t>Personel Sicil İşleri Görevlisi</t>
  </si>
  <si>
    <t>Personel İşleri Görevlisi</t>
  </si>
  <si>
    <t>Sözlü</t>
  </si>
  <si>
    <t>Çift Yönlü</t>
  </si>
  <si>
    <t>Bilgi Verme</t>
  </si>
  <si>
    <t>Defterdar</t>
  </si>
  <si>
    <t>Yazılı</t>
  </si>
  <si>
    <t>Tek Yönlü</t>
  </si>
  <si>
    <t>Onay Alma</t>
  </si>
  <si>
    <t>Sicil İşlemleri Süreci İletişim Akış Diyagramı</t>
  </si>
  <si>
    <t>Sürecin İşleyişi</t>
  </si>
  <si>
    <t>Esma AY</t>
  </si>
  <si>
    <t>0 246 218 10 69</t>
  </si>
  <si>
    <t>Sözleşmeli Personel</t>
  </si>
  <si>
    <t>Personel Müdür V.</t>
  </si>
  <si>
    <t xml:space="preserve">Kişinin Birimine  Gönderilir </t>
  </si>
  <si>
    <t>Kişinin birimine bilgilendirme yazısı gönderilir</t>
  </si>
  <si>
    <t>Resul ALCAN</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</si>
</sst>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9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14" fontId="13" fillId="0" borderId="1" xfId="0" applyNumberFormat="1" applyFont="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1" fillId="3" borderId="1" xfId="0" applyFont="1" applyFill="1" applyBorder="1" applyAlignment="1" applyProtection="1">
      <alignment horizontal="left" vertical="center" wrapText="1"/>
      <protection locked="0"/>
    </xf>
    <xf numFmtId="0" fontId="39" fillId="0" borderId="1" xfId="0" applyFont="1" applyBorder="1" applyAlignment="1">
      <alignment wrapText="1"/>
    </xf>
    <xf numFmtId="0" fontId="39" fillId="0" borderId="1" xfId="0" applyFont="1" applyBorder="1"/>
    <xf numFmtId="0" fontId="1" fillId="7" borderId="1" xfId="0" applyFont="1" applyFill="1" applyBorder="1" applyAlignment="1" applyProtection="1">
      <alignment wrapText="1"/>
      <protection locked="0"/>
    </xf>
    <xf numFmtId="0" fontId="39" fillId="7" borderId="1" xfId="0" applyFont="1" applyFill="1" applyBorder="1" applyAlignment="1">
      <alignment wrapText="1"/>
    </xf>
    <xf numFmtId="0" fontId="36" fillId="7" borderId="1" xfId="1" applyFill="1" applyBorder="1" applyAlignment="1" applyProtection="1">
      <alignment wrapText="1"/>
      <protection locked="0"/>
    </xf>
    <xf numFmtId="0" fontId="1" fillId="7" borderId="1" xfId="0" applyFont="1" applyFill="1" applyBorder="1" applyAlignment="1" applyProtection="1">
      <alignment horizontal="left" vertical="center" wrapText="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wrapText="1"/>
    </xf>
    <xf numFmtId="0" fontId="0" fillId="3" borderId="26" xfId="0" applyFill="1" applyBorder="1" applyAlignment="1">
      <alignment horizontal="center" wrapText="1"/>
    </xf>
    <xf numFmtId="0" fontId="0" fillId="3" borderId="27" xfId="0" applyFill="1" applyBorder="1" applyAlignment="1">
      <alignment horizontal="center"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38" fillId="3" borderId="28" xfId="0" applyFont="1" applyFill="1" applyBorder="1" applyAlignment="1">
      <alignment horizontal="left" wrapText="1"/>
    </xf>
    <xf numFmtId="0" fontId="38" fillId="3" borderId="29" xfId="0" applyFont="1" applyFill="1" applyBorder="1" applyAlignment="1">
      <alignment horizontal="left" wrapText="1"/>
    </xf>
    <xf numFmtId="0" fontId="38" fillId="3" borderId="30" xfId="0" applyFont="1" applyFill="1" applyBorder="1" applyAlignment="1">
      <alignment horizontal="left" wrapText="1"/>
    </xf>
    <xf numFmtId="0" fontId="1" fillId="3" borderId="25" xfId="0" applyFont="1" applyFill="1" applyBorder="1" applyAlignment="1" applyProtection="1">
      <alignment horizontal="center" wrapText="1"/>
      <protection locked="0"/>
    </xf>
    <xf numFmtId="0" fontId="1" fillId="3" borderId="26" xfId="0" applyFont="1" applyFill="1" applyBorder="1" applyAlignment="1" applyProtection="1">
      <alignment horizontal="center" wrapText="1"/>
      <protection locked="0"/>
    </xf>
    <xf numFmtId="0" fontId="1" fillId="3" borderId="27" xfId="0" applyFont="1" applyFill="1" applyBorder="1" applyAlignment="1" applyProtection="1">
      <alignment horizontal="center" wrapText="1"/>
      <protection locked="0"/>
    </xf>
  </cellXfs>
  <cellStyles count="5">
    <cellStyle name="Köprü" xfId="1" builtinId="8"/>
    <cellStyle name="Köprü 2" xfId="2"/>
    <cellStyle name="Normal" xfId="0" builtinId="0"/>
    <cellStyle name="Normal 2" xfId="3"/>
    <cellStyle name="Normal 3" xfId="4"/>
  </cellStyles>
  <dxfs count="51">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556846</xdr:colOff>
      <xdr:row>5</xdr:row>
      <xdr:rowOff>0</xdr:rowOff>
    </xdr:from>
    <xdr:to>
      <xdr:col>15</xdr:col>
      <xdr:colOff>212481</xdr:colOff>
      <xdr:row>6</xdr:row>
      <xdr:rowOff>212480</xdr:rowOff>
    </xdr:to>
    <xdr:sp macro="" textlink="">
      <xdr:nvSpPr>
        <xdr:cNvPr id="2" name="4 Akış Çizelgesi: Sonlandırıcı"/>
        <xdr:cNvSpPr/>
      </xdr:nvSpPr>
      <xdr:spPr>
        <a:xfrm>
          <a:off x="2623038" y="571500"/>
          <a:ext cx="1033097" cy="4322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556844</xdr:colOff>
      <xdr:row>8</xdr:row>
      <xdr:rowOff>21980</xdr:rowOff>
    </xdr:from>
    <xdr:to>
      <xdr:col>15</xdr:col>
      <xdr:colOff>212481</xdr:colOff>
      <xdr:row>10</xdr:row>
      <xdr:rowOff>29308</xdr:rowOff>
    </xdr:to>
    <xdr:sp macro="" textlink="">
      <xdr:nvSpPr>
        <xdr:cNvPr id="3" name="1 Akış Çizelgesi: İşlem"/>
        <xdr:cNvSpPr/>
      </xdr:nvSpPr>
      <xdr:spPr>
        <a:xfrm>
          <a:off x="2623036" y="1252903"/>
          <a:ext cx="1033099" cy="4469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297960</xdr:colOff>
      <xdr:row>23</xdr:row>
      <xdr:rowOff>201834</xdr:rowOff>
    </xdr:from>
    <xdr:to>
      <xdr:col>13</xdr:col>
      <xdr:colOff>415193</xdr:colOff>
      <xdr:row>25</xdr:row>
      <xdr:rowOff>1142</xdr:rowOff>
    </xdr:to>
    <xdr:sp macro="" textlink="">
      <xdr:nvSpPr>
        <xdr:cNvPr id="4" name="4 Akış Çizelgesi: Sonlandırıcı"/>
        <xdr:cNvSpPr/>
      </xdr:nvSpPr>
      <xdr:spPr>
        <a:xfrm>
          <a:off x="1672873" y="5080291"/>
          <a:ext cx="804690"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109904</xdr:colOff>
      <xdr:row>14</xdr:row>
      <xdr:rowOff>28003</xdr:rowOff>
    </xdr:from>
    <xdr:to>
      <xdr:col>14</xdr:col>
      <xdr:colOff>622789</xdr:colOff>
      <xdr:row>15</xdr:row>
      <xdr:rowOff>42666</xdr:rowOff>
    </xdr:to>
    <xdr:sp macro="" textlink="">
      <xdr:nvSpPr>
        <xdr:cNvPr id="5" name="5 Akış Çizelgesi: Karar"/>
        <xdr:cNvSpPr/>
      </xdr:nvSpPr>
      <xdr:spPr>
        <a:xfrm>
          <a:off x="2859730" y="2968329"/>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236901</xdr:colOff>
      <xdr:row>18</xdr:row>
      <xdr:rowOff>40205</xdr:rowOff>
    </xdr:from>
    <xdr:to>
      <xdr:col>13</xdr:col>
      <xdr:colOff>476250</xdr:colOff>
      <xdr:row>19</xdr:row>
      <xdr:rowOff>214049</xdr:rowOff>
    </xdr:to>
    <xdr:sp macro="" textlink="">
      <xdr:nvSpPr>
        <xdr:cNvPr id="6" name="6 Akış Çizelgesi: Önceden Tanımlı İşlem"/>
        <xdr:cNvSpPr/>
      </xdr:nvSpPr>
      <xdr:spPr>
        <a:xfrm>
          <a:off x="1611814" y="3841922"/>
          <a:ext cx="926806" cy="38919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578826</xdr:colOff>
      <xdr:row>8</xdr:row>
      <xdr:rowOff>56155</xdr:rowOff>
    </xdr:from>
    <xdr:to>
      <xdr:col>16</xdr:col>
      <xdr:colOff>500672</xdr:colOff>
      <xdr:row>9</xdr:row>
      <xdr:rowOff>217347</xdr:rowOff>
    </xdr:to>
    <xdr:sp macro="" textlink="">
      <xdr:nvSpPr>
        <xdr:cNvPr id="7" name="7 Akış Çizelgesi: Belge"/>
        <xdr:cNvSpPr/>
      </xdr:nvSpPr>
      <xdr:spPr>
        <a:xfrm>
          <a:off x="4022480" y="1287078"/>
          <a:ext cx="610577" cy="381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549522</xdr:colOff>
      <xdr:row>8</xdr:row>
      <xdr:rowOff>41510</xdr:rowOff>
    </xdr:from>
    <xdr:to>
      <xdr:col>13</xdr:col>
      <xdr:colOff>163639</xdr:colOff>
      <xdr:row>10</xdr:row>
      <xdr:rowOff>7327</xdr:rowOff>
    </xdr:to>
    <xdr:sp macro="" textlink="">
      <xdr:nvSpPr>
        <xdr:cNvPr id="8" name="15 Akış Çizelgesi: Manyetik Disk"/>
        <xdr:cNvSpPr/>
      </xdr:nvSpPr>
      <xdr:spPr>
        <a:xfrm>
          <a:off x="1238253" y="1272433"/>
          <a:ext cx="991578" cy="40543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354132</xdr:colOff>
      <xdr:row>11</xdr:row>
      <xdr:rowOff>120815</xdr:rowOff>
    </xdr:from>
    <xdr:to>
      <xdr:col>13</xdr:col>
      <xdr:colOff>324825</xdr:colOff>
      <xdr:row>12</xdr:row>
      <xdr:rowOff>179857</xdr:rowOff>
    </xdr:to>
    <xdr:sp macro="" textlink="">
      <xdr:nvSpPr>
        <xdr:cNvPr id="9" name="43 Çerçeve"/>
        <xdr:cNvSpPr/>
      </xdr:nvSpPr>
      <xdr:spPr>
        <a:xfrm>
          <a:off x="1729045" y="2415098"/>
          <a:ext cx="658150" cy="274389"/>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151422</xdr:colOff>
      <xdr:row>20</xdr:row>
      <xdr:rowOff>180672</xdr:rowOff>
    </xdr:from>
    <xdr:to>
      <xdr:col>16</xdr:col>
      <xdr:colOff>483578</xdr:colOff>
      <xdr:row>22</xdr:row>
      <xdr:rowOff>177416</xdr:rowOff>
    </xdr:to>
    <xdr:sp macro="" textlink="">
      <xdr:nvSpPr>
        <xdr:cNvPr id="11" name="1 Akış Çizelgesi: İşlem"/>
        <xdr:cNvSpPr/>
      </xdr:nvSpPr>
      <xdr:spPr>
        <a:xfrm>
          <a:off x="3588705" y="4413085"/>
          <a:ext cx="1019612" cy="42744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139211</xdr:colOff>
      <xdr:row>17</xdr:row>
      <xdr:rowOff>206724</xdr:rowOff>
    </xdr:from>
    <xdr:to>
      <xdr:col>16</xdr:col>
      <xdr:colOff>483579</xdr:colOff>
      <xdr:row>19</xdr:row>
      <xdr:rowOff>214052</xdr:rowOff>
    </xdr:to>
    <xdr:sp macro="" textlink="">
      <xdr:nvSpPr>
        <xdr:cNvPr id="12" name="1 Akış Çizelgesi: İşlem"/>
        <xdr:cNvSpPr/>
      </xdr:nvSpPr>
      <xdr:spPr>
        <a:xfrm>
          <a:off x="3576494" y="3793094"/>
          <a:ext cx="1031824"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549519</xdr:colOff>
      <xdr:row>11</xdr:row>
      <xdr:rowOff>42662</xdr:rowOff>
    </xdr:from>
    <xdr:to>
      <xdr:col>15</xdr:col>
      <xdr:colOff>205156</xdr:colOff>
      <xdr:row>13</xdr:row>
      <xdr:rowOff>49991</xdr:rowOff>
    </xdr:to>
    <xdr:sp macro="" textlink="">
      <xdr:nvSpPr>
        <xdr:cNvPr id="13" name="1 Akış Çizelgesi: İşlem"/>
        <xdr:cNvSpPr/>
      </xdr:nvSpPr>
      <xdr:spPr>
        <a:xfrm>
          <a:off x="2611889" y="2336945"/>
          <a:ext cx="1030550"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300404</xdr:colOff>
      <xdr:row>16</xdr:row>
      <xdr:rowOff>13355</xdr:rowOff>
    </xdr:from>
    <xdr:to>
      <xdr:col>13</xdr:col>
      <xdr:colOff>417637</xdr:colOff>
      <xdr:row>17</xdr:row>
      <xdr:rowOff>28009</xdr:rowOff>
    </xdr:to>
    <xdr:sp macro="" textlink="">
      <xdr:nvSpPr>
        <xdr:cNvPr id="14" name="4 Akış Çizelgesi: Sonlandırıcı"/>
        <xdr:cNvSpPr/>
      </xdr:nvSpPr>
      <xdr:spPr>
        <a:xfrm>
          <a:off x="1675317" y="3384377"/>
          <a:ext cx="804690"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249116</xdr:colOff>
      <xdr:row>16</xdr:row>
      <xdr:rowOff>35336</xdr:rowOff>
    </xdr:from>
    <xdr:to>
      <xdr:col>16</xdr:col>
      <xdr:colOff>366348</xdr:colOff>
      <xdr:row>17</xdr:row>
      <xdr:rowOff>49990</xdr:rowOff>
    </xdr:to>
    <xdr:sp macro="" textlink="">
      <xdr:nvSpPr>
        <xdr:cNvPr id="15" name="4 Akış Çizelgesi: Sonlandırıcı"/>
        <xdr:cNvSpPr/>
      </xdr:nvSpPr>
      <xdr:spPr>
        <a:xfrm>
          <a:off x="3686399" y="3406358"/>
          <a:ext cx="804688"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153865</xdr:colOff>
      <xdr:row>23</xdr:row>
      <xdr:rowOff>170088</xdr:rowOff>
    </xdr:from>
    <xdr:to>
      <xdr:col>16</xdr:col>
      <xdr:colOff>498233</xdr:colOff>
      <xdr:row>25</xdr:row>
      <xdr:rowOff>177417</xdr:rowOff>
    </xdr:to>
    <xdr:sp macro="" textlink="">
      <xdr:nvSpPr>
        <xdr:cNvPr id="16" name="1 Akış Çizelgesi: İşlem"/>
        <xdr:cNvSpPr/>
      </xdr:nvSpPr>
      <xdr:spPr>
        <a:xfrm>
          <a:off x="3591148" y="5048545"/>
          <a:ext cx="1031824"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183173</xdr:colOff>
      <xdr:row>20</xdr:row>
      <xdr:rowOff>214050</xdr:rowOff>
    </xdr:from>
    <xdr:to>
      <xdr:col>13</xdr:col>
      <xdr:colOff>527542</xdr:colOff>
      <xdr:row>23</xdr:row>
      <xdr:rowOff>6028</xdr:rowOff>
    </xdr:to>
    <xdr:sp macro="" textlink="">
      <xdr:nvSpPr>
        <xdr:cNvPr id="17" name="1 Akış Çizelgesi: İşlem"/>
        <xdr:cNvSpPr/>
      </xdr:nvSpPr>
      <xdr:spPr>
        <a:xfrm>
          <a:off x="1558086" y="4446463"/>
          <a:ext cx="1031826"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271096</xdr:colOff>
      <xdr:row>26</xdr:row>
      <xdr:rowOff>177415</xdr:rowOff>
    </xdr:from>
    <xdr:to>
      <xdr:col>16</xdr:col>
      <xdr:colOff>388328</xdr:colOff>
      <xdr:row>27</xdr:row>
      <xdr:rowOff>192070</xdr:rowOff>
    </xdr:to>
    <xdr:sp macro="" textlink="">
      <xdr:nvSpPr>
        <xdr:cNvPr id="18" name="4 Akış Çizelgesi: Sonlandırıcı"/>
        <xdr:cNvSpPr/>
      </xdr:nvSpPr>
      <xdr:spPr>
        <a:xfrm>
          <a:off x="3708379" y="5701915"/>
          <a:ext cx="804688"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384663</xdr:colOff>
      <xdr:row>6</xdr:row>
      <xdr:rowOff>212480</xdr:rowOff>
    </xdr:from>
    <xdr:to>
      <xdr:col>14</xdr:col>
      <xdr:colOff>384664</xdr:colOff>
      <xdr:row>8</xdr:row>
      <xdr:rowOff>21980</xdr:rowOff>
    </xdr:to>
    <xdr:cxnSp macro="">
      <xdr:nvCxnSpPr>
        <xdr:cNvPr id="20" name="Düz Ok Bağlayıcısı 19"/>
        <xdr:cNvCxnSpPr>
          <a:stCxn id="2" idx="2"/>
          <a:endCxn id="3" idx="0"/>
        </xdr:cNvCxnSpPr>
      </xdr:nvCxnSpPr>
      <xdr:spPr>
        <a:xfrm flipH="1">
          <a:off x="3139586" y="1003788"/>
          <a:ext cx="1" cy="2491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377338</xdr:colOff>
      <xdr:row>10</xdr:row>
      <xdr:rowOff>29308</xdr:rowOff>
    </xdr:from>
    <xdr:to>
      <xdr:col>14</xdr:col>
      <xdr:colOff>384663</xdr:colOff>
      <xdr:row>11</xdr:row>
      <xdr:rowOff>42662</xdr:rowOff>
    </xdr:to>
    <xdr:cxnSp macro="">
      <xdr:nvCxnSpPr>
        <xdr:cNvPr id="22" name="Düz Ok Bağlayıcısı 21"/>
        <xdr:cNvCxnSpPr>
          <a:stCxn id="3" idx="2"/>
          <a:endCxn id="13" idx="0"/>
        </xdr:cNvCxnSpPr>
      </xdr:nvCxnSpPr>
      <xdr:spPr>
        <a:xfrm flipH="1">
          <a:off x="3127164" y="2108243"/>
          <a:ext cx="7325" cy="2287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366347</xdr:colOff>
      <xdr:row>13</xdr:row>
      <xdr:rowOff>49991</xdr:rowOff>
    </xdr:from>
    <xdr:to>
      <xdr:col>14</xdr:col>
      <xdr:colOff>377338</xdr:colOff>
      <xdr:row>14</xdr:row>
      <xdr:rowOff>28003</xdr:rowOff>
    </xdr:to>
    <xdr:cxnSp macro="">
      <xdr:nvCxnSpPr>
        <xdr:cNvPr id="26" name="Düz Ok Bağlayıcısı 25"/>
        <xdr:cNvCxnSpPr>
          <a:stCxn id="13" idx="2"/>
          <a:endCxn id="5" idx="0"/>
        </xdr:cNvCxnSpPr>
      </xdr:nvCxnSpPr>
      <xdr:spPr>
        <a:xfrm flipH="1">
          <a:off x="3116173" y="2774969"/>
          <a:ext cx="10991" cy="1933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14657</xdr:colOff>
      <xdr:row>14</xdr:row>
      <xdr:rowOff>145237</xdr:rowOff>
    </xdr:from>
    <xdr:to>
      <xdr:col>14</xdr:col>
      <xdr:colOff>109905</xdr:colOff>
      <xdr:row>16</xdr:row>
      <xdr:rowOff>13354</xdr:rowOff>
    </xdr:to>
    <xdr:cxnSp macro="">
      <xdr:nvCxnSpPr>
        <xdr:cNvPr id="28" name="Dirsek Bağlayıcısı 27"/>
        <xdr:cNvCxnSpPr>
          <a:stCxn id="5" idx="1"/>
          <a:endCxn id="14" idx="0"/>
        </xdr:cNvCxnSpPr>
      </xdr:nvCxnSpPr>
      <xdr:spPr>
        <a:xfrm rot="10800000" flipV="1">
          <a:off x="2077027" y="3085563"/>
          <a:ext cx="782704" cy="29881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622789</xdr:colOff>
      <xdr:row>14</xdr:row>
      <xdr:rowOff>145238</xdr:rowOff>
    </xdr:from>
    <xdr:to>
      <xdr:col>15</xdr:col>
      <xdr:colOff>652098</xdr:colOff>
      <xdr:row>16</xdr:row>
      <xdr:rowOff>35336</xdr:rowOff>
    </xdr:to>
    <xdr:cxnSp macro="">
      <xdr:nvCxnSpPr>
        <xdr:cNvPr id="30" name="Dirsek Bağlayıcısı 29"/>
        <xdr:cNvCxnSpPr>
          <a:stCxn id="5" idx="3"/>
          <a:endCxn id="15" idx="0"/>
        </xdr:cNvCxnSpPr>
      </xdr:nvCxnSpPr>
      <xdr:spPr>
        <a:xfrm>
          <a:off x="3372615" y="3085564"/>
          <a:ext cx="716766" cy="32079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12211</xdr:colOff>
      <xdr:row>17</xdr:row>
      <xdr:rowOff>28009</xdr:rowOff>
    </xdr:from>
    <xdr:to>
      <xdr:col>13</xdr:col>
      <xdr:colOff>14656</xdr:colOff>
      <xdr:row>18</xdr:row>
      <xdr:rowOff>40205</xdr:rowOff>
    </xdr:to>
    <xdr:cxnSp macro="">
      <xdr:nvCxnSpPr>
        <xdr:cNvPr id="32" name="Düz Ok Bağlayıcısı 31"/>
        <xdr:cNvCxnSpPr>
          <a:stCxn id="14" idx="2"/>
          <a:endCxn id="6" idx="0"/>
        </xdr:cNvCxnSpPr>
      </xdr:nvCxnSpPr>
      <xdr:spPr>
        <a:xfrm flipH="1">
          <a:off x="2074581" y="3614379"/>
          <a:ext cx="2445" cy="2275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10993</xdr:colOff>
      <xdr:row>19</xdr:row>
      <xdr:rowOff>214049</xdr:rowOff>
    </xdr:from>
    <xdr:to>
      <xdr:col>13</xdr:col>
      <xdr:colOff>12211</xdr:colOff>
      <xdr:row>20</xdr:row>
      <xdr:rowOff>214050</xdr:rowOff>
    </xdr:to>
    <xdr:cxnSp macro="">
      <xdr:nvCxnSpPr>
        <xdr:cNvPr id="34" name="Düz Ok Bağlayıcısı 33"/>
        <xdr:cNvCxnSpPr>
          <a:stCxn id="6" idx="2"/>
          <a:endCxn id="17" idx="0"/>
        </xdr:cNvCxnSpPr>
      </xdr:nvCxnSpPr>
      <xdr:spPr>
        <a:xfrm flipH="1">
          <a:off x="2073363" y="4231114"/>
          <a:ext cx="1218" cy="2153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10993</xdr:colOff>
      <xdr:row>23</xdr:row>
      <xdr:rowOff>6028</xdr:rowOff>
    </xdr:from>
    <xdr:to>
      <xdr:col>13</xdr:col>
      <xdr:colOff>12212</xdr:colOff>
      <xdr:row>23</xdr:row>
      <xdr:rowOff>201834</xdr:rowOff>
    </xdr:to>
    <xdr:cxnSp macro="">
      <xdr:nvCxnSpPr>
        <xdr:cNvPr id="38" name="Düz Ok Bağlayıcısı 37"/>
        <xdr:cNvCxnSpPr>
          <a:stCxn id="17" idx="2"/>
          <a:endCxn id="4" idx="0"/>
        </xdr:cNvCxnSpPr>
      </xdr:nvCxnSpPr>
      <xdr:spPr>
        <a:xfrm>
          <a:off x="2073363" y="4884485"/>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652098</xdr:colOff>
      <xdr:row>17</xdr:row>
      <xdr:rowOff>49990</xdr:rowOff>
    </xdr:from>
    <xdr:to>
      <xdr:col>15</xdr:col>
      <xdr:colOff>655761</xdr:colOff>
      <xdr:row>17</xdr:row>
      <xdr:rowOff>206724</xdr:rowOff>
    </xdr:to>
    <xdr:cxnSp macro="">
      <xdr:nvCxnSpPr>
        <xdr:cNvPr id="40" name="Düz Ok Bağlayıcısı 39"/>
        <xdr:cNvCxnSpPr>
          <a:stCxn id="15" idx="2"/>
          <a:endCxn id="12" idx="0"/>
        </xdr:cNvCxnSpPr>
      </xdr:nvCxnSpPr>
      <xdr:spPr>
        <a:xfrm>
          <a:off x="4089381" y="3636360"/>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655761</xdr:colOff>
      <xdr:row>19</xdr:row>
      <xdr:rowOff>214052</xdr:rowOff>
    </xdr:from>
    <xdr:to>
      <xdr:col>15</xdr:col>
      <xdr:colOff>661866</xdr:colOff>
      <xdr:row>20</xdr:row>
      <xdr:rowOff>180672</xdr:rowOff>
    </xdr:to>
    <xdr:cxnSp macro="">
      <xdr:nvCxnSpPr>
        <xdr:cNvPr id="43" name="Düz Ok Bağlayıcısı 42"/>
        <xdr:cNvCxnSpPr>
          <a:stCxn id="12" idx="2"/>
          <a:endCxn id="11" idx="0"/>
        </xdr:cNvCxnSpPr>
      </xdr:nvCxnSpPr>
      <xdr:spPr>
        <a:xfrm>
          <a:off x="4093044" y="4231117"/>
          <a:ext cx="6105" cy="1819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661866</xdr:colOff>
      <xdr:row>22</xdr:row>
      <xdr:rowOff>177416</xdr:rowOff>
    </xdr:from>
    <xdr:to>
      <xdr:col>15</xdr:col>
      <xdr:colOff>670415</xdr:colOff>
      <xdr:row>23</xdr:row>
      <xdr:rowOff>170088</xdr:rowOff>
    </xdr:to>
    <xdr:cxnSp macro="">
      <xdr:nvCxnSpPr>
        <xdr:cNvPr id="45" name="Düz Ok Bağlayıcısı 44"/>
        <xdr:cNvCxnSpPr>
          <a:stCxn id="11" idx="2"/>
          <a:endCxn id="16" idx="0"/>
        </xdr:cNvCxnSpPr>
      </xdr:nvCxnSpPr>
      <xdr:spPr>
        <a:xfrm>
          <a:off x="4099149" y="4840525"/>
          <a:ext cx="8549" cy="2080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670415</xdr:colOff>
      <xdr:row>25</xdr:row>
      <xdr:rowOff>177417</xdr:rowOff>
    </xdr:from>
    <xdr:to>
      <xdr:col>15</xdr:col>
      <xdr:colOff>674078</xdr:colOff>
      <xdr:row>26</xdr:row>
      <xdr:rowOff>177415</xdr:rowOff>
    </xdr:to>
    <xdr:cxnSp macro="">
      <xdr:nvCxnSpPr>
        <xdr:cNvPr id="47" name="Düz Ok Bağlayıcısı 46"/>
        <xdr:cNvCxnSpPr>
          <a:stCxn id="16" idx="2"/>
          <a:endCxn id="18" idx="0"/>
        </xdr:cNvCxnSpPr>
      </xdr:nvCxnSpPr>
      <xdr:spPr>
        <a:xfrm>
          <a:off x="4107698" y="5486569"/>
          <a:ext cx="3663" cy="2153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163639</xdr:colOff>
      <xdr:row>9</xdr:row>
      <xdr:rowOff>24418</xdr:rowOff>
    </xdr:from>
    <xdr:to>
      <xdr:col>13</xdr:col>
      <xdr:colOff>556844</xdr:colOff>
      <xdr:row>9</xdr:row>
      <xdr:rowOff>25644</xdr:rowOff>
    </xdr:to>
    <xdr:cxnSp macro="">
      <xdr:nvCxnSpPr>
        <xdr:cNvPr id="49" name="Düz Ok Bağlayıcısı 48"/>
        <xdr:cNvCxnSpPr>
          <a:stCxn id="8" idx="4"/>
          <a:endCxn id="3" idx="1"/>
        </xdr:cNvCxnSpPr>
      </xdr:nvCxnSpPr>
      <xdr:spPr>
        <a:xfrm>
          <a:off x="2229831" y="1475149"/>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324825</xdr:colOff>
      <xdr:row>12</xdr:row>
      <xdr:rowOff>42663</xdr:rowOff>
    </xdr:from>
    <xdr:to>
      <xdr:col>13</xdr:col>
      <xdr:colOff>549519</xdr:colOff>
      <xdr:row>12</xdr:row>
      <xdr:rowOff>46328</xdr:rowOff>
    </xdr:to>
    <xdr:cxnSp macro="">
      <xdr:nvCxnSpPr>
        <xdr:cNvPr id="51" name="Düz Ok Bağlayıcısı 50"/>
        <xdr:cNvCxnSpPr>
          <a:stCxn id="9" idx="3"/>
          <a:endCxn id="13" idx="1"/>
        </xdr:cNvCxnSpPr>
      </xdr:nvCxnSpPr>
      <xdr:spPr>
        <a:xfrm>
          <a:off x="2387195" y="255229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212481</xdr:colOff>
      <xdr:row>9</xdr:row>
      <xdr:rowOff>25644</xdr:rowOff>
    </xdr:from>
    <xdr:to>
      <xdr:col>15</xdr:col>
      <xdr:colOff>578826</xdr:colOff>
      <xdr:row>9</xdr:row>
      <xdr:rowOff>26847</xdr:rowOff>
    </xdr:to>
    <xdr:cxnSp macro="">
      <xdr:nvCxnSpPr>
        <xdr:cNvPr id="53" name="Düz Ok Bağlayıcısı 52"/>
        <xdr:cNvCxnSpPr>
          <a:stCxn id="3" idx="3"/>
          <a:endCxn id="7" idx="1"/>
        </xdr:cNvCxnSpPr>
      </xdr:nvCxnSpPr>
      <xdr:spPr>
        <a:xfrm>
          <a:off x="3656135" y="1476375"/>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65941</xdr:colOff>
      <xdr:row>20</xdr:row>
      <xdr:rowOff>206724</xdr:rowOff>
    </xdr:from>
    <xdr:to>
      <xdr:col>17</xdr:col>
      <xdr:colOff>676518</xdr:colOff>
      <xdr:row>22</xdr:row>
      <xdr:rowOff>148107</xdr:rowOff>
    </xdr:to>
    <xdr:sp macro="" textlink="">
      <xdr:nvSpPr>
        <xdr:cNvPr id="54" name="7 Akış Çizelgesi: Belge"/>
        <xdr:cNvSpPr/>
      </xdr:nvSpPr>
      <xdr:spPr>
        <a:xfrm>
          <a:off x="4878137" y="4439137"/>
          <a:ext cx="610577"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483578</xdr:colOff>
      <xdr:row>21</xdr:row>
      <xdr:rowOff>177415</xdr:rowOff>
    </xdr:from>
    <xdr:to>
      <xdr:col>17</xdr:col>
      <xdr:colOff>65941</xdr:colOff>
      <xdr:row>21</xdr:row>
      <xdr:rowOff>179044</xdr:rowOff>
    </xdr:to>
    <xdr:cxnSp macro="">
      <xdr:nvCxnSpPr>
        <xdr:cNvPr id="56" name="Düz Ok Bağlayıcısı 55"/>
        <xdr:cNvCxnSpPr>
          <a:stCxn id="11" idx="3"/>
          <a:endCxn id="54" idx="1"/>
        </xdr:cNvCxnSpPr>
      </xdr:nvCxnSpPr>
      <xdr:spPr>
        <a:xfrm flipV="1">
          <a:off x="4608317" y="4625176"/>
          <a:ext cx="269820"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646046</xdr:colOff>
      <xdr:row>3</xdr:row>
      <xdr:rowOff>190500</xdr:rowOff>
    </xdr:from>
    <xdr:to>
      <xdr:col>5</xdr:col>
      <xdr:colOff>612914</xdr:colOff>
      <xdr:row>6</xdr:row>
      <xdr:rowOff>182219</xdr:rowOff>
    </xdr:to>
    <xdr:sp macro="" textlink="">
      <xdr:nvSpPr>
        <xdr:cNvPr id="36" name="4 Akış Çizelgesi: Sonlandırıcı"/>
        <xdr:cNvSpPr/>
      </xdr:nvSpPr>
      <xdr:spPr>
        <a:xfrm>
          <a:off x="2020959" y="977348"/>
          <a:ext cx="2029238" cy="63776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Personelin</a:t>
          </a:r>
          <a:r>
            <a:rPr lang="tr-TR" baseline="0"/>
            <a:t> 4.Kademesini Almış İse 37. Maddeden Faydalanıp Faydalanmadığına Bakılır</a:t>
          </a:r>
          <a:endParaRPr lang="tr-TR"/>
        </a:p>
      </xdr:txBody>
    </xdr:sp>
    <xdr:clientData/>
  </xdr:twoCellAnchor>
  <xdr:twoCellAnchor>
    <xdr:from>
      <xdr:col>2</xdr:col>
      <xdr:colOff>331303</xdr:colOff>
      <xdr:row>8</xdr:row>
      <xdr:rowOff>8284</xdr:rowOff>
    </xdr:from>
    <xdr:to>
      <xdr:col>6</xdr:col>
      <xdr:colOff>215348</xdr:colOff>
      <xdr:row>10</xdr:row>
      <xdr:rowOff>165653</xdr:rowOff>
    </xdr:to>
    <xdr:sp macro="" textlink="">
      <xdr:nvSpPr>
        <xdr:cNvPr id="39" name="1 Akış Çizelgesi: İşlem"/>
        <xdr:cNvSpPr/>
      </xdr:nvSpPr>
      <xdr:spPr>
        <a:xfrm>
          <a:off x="1706216" y="1871871"/>
          <a:ext cx="2633871" cy="588065"/>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Memurun</a:t>
          </a:r>
          <a:r>
            <a:rPr lang="tr-TR" baseline="0"/>
            <a:t> Öğrenim Durumu İtibari ile Yükselebileceği 4.Kademesini almış ise 37. Maddeden Faydalanabileceğine Bakılır</a:t>
          </a:r>
          <a:endParaRPr lang="tr-TR"/>
        </a:p>
      </xdr:txBody>
    </xdr:sp>
    <xdr:clientData/>
  </xdr:twoCellAnchor>
  <xdr:twoCellAnchor>
    <xdr:from>
      <xdr:col>2</xdr:col>
      <xdr:colOff>414128</xdr:colOff>
      <xdr:row>11</xdr:row>
      <xdr:rowOff>198783</xdr:rowOff>
    </xdr:from>
    <xdr:to>
      <xdr:col>6</xdr:col>
      <xdr:colOff>165652</xdr:colOff>
      <xdr:row>13</xdr:row>
      <xdr:rowOff>206112</xdr:rowOff>
    </xdr:to>
    <xdr:sp macro="" textlink="">
      <xdr:nvSpPr>
        <xdr:cNvPr id="41" name="1 Akış Çizelgesi: İşlem"/>
        <xdr:cNvSpPr/>
      </xdr:nvSpPr>
      <xdr:spPr>
        <a:xfrm>
          <a:off x="1789041" y="2708413"/>
          <a:ext cx="2501350" cy="43802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a:p>
          <a:r>
            <a:rPr lang="tr-TR"/>
            <a:t>Sicil Notu Toplamı 446 olan ve 3 yıl disiplin cezası almayanlara bir üst derece uygulandı</a:t>
          </a:r>
        </a:p>
        <a:p>
          <a:endParaRPr lang="tr-TR"/>
        </a:p>
      </xdr:txBody>
    </xdr:sp>
    <xdr:clientData/>
  </xdr:twoCellAnchor>
  <xdr:twoCellAnchor>
    <xdr:from>
      <xdr:col>3</xdr:col>
      <xdr:colOff>8284</xdr:colOff>
      <xdr:row>15</xdr:row>
      <xdr:rowOff>99392</xdr:rowOff>
    </xdr:from>
    <xdr:to>
      <xdr:col>5</xdr:col>
      <xdr:colOff>554935</xdr:colOff>
      <xdr:row>17</xdr:row>
      <xdr:rowOff>96137</xdr:rowOff>
    </xdr:to>
    <xdr:sp macro="" textlink="">
      <xdr:nvSpPr>
        <xdr:cNvPr id="42" name="1 Akış Çizelgesi: İşlem"/>
        <xdr:cNvSpPr/>
      </xdr:nvSpPr>
      <xdr:spPr>
        <a:xfrm>
          <a:off x="2070654" y="3470414"/>
          <a:ext cx="1921564" cy="42744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Vedop ve Perop'tan Onaylar Çıkarılır</a:t>
          </a:r>
        </a:p>
      </xdr:txBody>
    </xdr:sp>
    <xdr:clientData/>
  </xdr:twoCellAnchor>
  <xdr:twoCellAnchor>
    <xdr:from>
      <xdr:col>6</xdr:col>
      <xdr:colOff>389282</xdr:colOff>
      <xdr:row>13</xdr:row>
      <xdr:rowOff>74543</xdr:rowOff>
    </xdr:from>
    <xdr:to>
      <xdr:col>7</xdr:col>
      <xdr:colOff>372717</xdr:colOff>
      <xdr:row>14</xdr:row>
      <xdr:rowOff>157369</xdr:rowOff>
    </xdr:to>
    <xdr:sp macro="" textlink="">
      <xdr:nvSpPr>
        <xdr:cNvPr id="46" name="15 Akış Çizelgesi: Manyetik Disk"/>
        <xdr:cNvSpPr/>
      </xdr:nvSpPr>
      <xdr:spPr>
        <a:xfrm>
          <a:off x="4514021" y="3014869"/>
          <a:ext cx="670892" cy="29817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PEROP</a:t>
          </a:r>
        </a:p>
      </xdr:txBody>
    </xdr:sp>
    <xdr:clientData/>
  </xdr:twoCellAnchor>
  <xdr:twoCellAnchor>
    <xdr:from>
      <xdr:col>6</xdr:col>
      <xdr:colOff>356151</xdr:colOff>
      <xdr:row>15</xdr:row>
      <xdr:rowOff>16565</xdr:rowOff>
    </xdr:from>
    <xdr:to>
      <xdr:col>7</xdr:col>
      <xdr:colOff>397564</xdr:colOff>
      <xdr:row>16</xdr:row>
      <xdr:rowOff>99391</xdr:rowOff>
    </xdr:to>
    <xdr:sp macro="" textlink="">
      <xdr:nvSpPr>
        <xdr:cNvPr id="48" name="15 Akış Çizelgesi: Manyetik Disk"/>
        <xdr:cNvSpPr/>
      </xdr:nvSpPr>
      <xdr:spPr>
        <a:xfrm>
          <a:off x="4480890" y="3387587"/>
          <a:ext cx="728870" cy="29817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VEDOP</a:t>
          </a:r>
        </a:p>
      </xdr:txBody>
    </xdr:sp>
    <xdr:clientData/>
  </xdr:twoCellAnchor>
  <xdr:twoCellAnchor>
    <xdr:from>
      <xdr:col>6</xdr:col>
      <xdr:colOff>347869</xdr:colOff>
      <xdr:row>17</xdr:row>
      <xdr:rowOff>0</xdr:rowOff>
    </xdr:from>
    <xdr:to>
      <xdr:col>7</xdr:col>
      <xdr:colOff>347868</xdr:colOff>
      <xdr:row>18</xdr:row>
      <xdr:rowOff>161192</xdr:rowOff>
    </xdr:to>
    <xdr:sp macro="" textlink="">
      <xdr:nvSpPr>
        <xdr:cNvPr id="50" name="7 Akış Çizelgesi: Belge"/>
        <xdr:cNvSpPr/>
      </xdr:nvSpPr>
      <xdr:spPr>
        <a:xfrm>
          <a:off x="4472608" y="3801717"/>
          <a:ext cx="687456" cy="37654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a:t>
          </a:r>
          <a:r>
            <a:rPr lang="tr-TR" baseline="0"/>
            <a:t> Yazısı</a:t>
          </a:r>
          <a:endParaRPr lang="tr-TR"/>
        </a:p>
      </xdr:txBody>
    </xdr:sp>
    <xdr:clientData/>
  </xdr:twoCellAnchor>
  <xdr:twoCellAnchor>
    <xdr:from>
      <xdr:col>3</xdr:col>
      <xdr:colOff>16566</xdr:colOff>
      <xdr:row>25</xdr:row>
      <xdr:rowOff>91109</xdr:rowOff>
    </xdr:from>
    <xdr:to>
      <xdr:col>5</xdr:col>
      <xdr:colOff>530086</xdr:colOff>
      <xdr:row>27</xdr:row>
      <xdr:rowOff>1</xdr:rowOff>
    </xdr:to>
    <xdr:sp macro="" textlink="">
      <xdr:nvSpPr>
        <xdr:cNvPr id="52" name="1 Akış Çizelgesi: İşlem"/>
        <xdr:cNvSpPr/>
      </xdr:nvSpPr>
      <xdr:spPr>
        <a:xfrm>
          <a:off x="2078936" y="5615609"/>
          <a:ext cx="1888433" cy="3395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Özlük Dosyalarına</a:t>
          </a:r>
          <a:r>
            <a:rPr lang="tr-TR" baseline="0"/>
            <a:t> İşlendi</a:t>
          </a:r>
          <a:endParaRPr lang="tr-TR"/>
        </a:p>
      </xdr:txBody>
    </xdr:sp>
    <xdr:clientData/>
  </xdr:twoCellAnchor>
  <xdr:twoCellAnchor>
    <xdr:from>
      <xdr:col>3</xdr:col>
      <xdr:colOff>124240</xdr:colOff>
      <xdr:row>28</xdr:row>
      <xdr:rowOff>24850</xdr:rowOff>
    </xdr:from>
    <xdr:to>
      <xdr:col>5</xdr:col>
      <xdr:colOff>438979</xdr:colOff>
      <xdr:row>30</xdr:row>
      <xdr:rowOff>32175</xdr:rowOff>
    </xdr:to>
    <xdr:sp macro="" textlink="">
      <xdr:nvSpPr>
        <xdr:cNvPr id="55" name="1 Akış Çizelgesi: İşlem"/>
        <xdr:cNvSpPr/>
      </xdr:nvSpPr>
      <xdr:spPr>
        <a:xfrm>
          <a:off x="2186610" y="6195393"/>
          <a:ext cx="1689652" cy="4380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Sicil Raporları İzleme Defterine İşlendi</a:t>
          </a:r>
        </a:p>
      </xdr:txBody>
    </xdr:sp>
    <xdr:clientData/>
  </xdr:twoCellAnchor>
  <xdr:twoCellAnchor>
    <xdr:from>
      <xdr:col>3</xdr:col>
      <xdr:colOff>182216</xdr:colOff>
      <xdr:row>31</xdr:row>
      <xdr:rowOff>157369</xdr:rowOff>
    </xdr:from>
    <xdr:to>
      <xdr:col>5</xdr:col>
      <xdr:colOff>364433</xdr:colOff>
      <xdr:row>33</xdr:row>
      <xdr:rowOff>74543</xdr:rowOff>
    </xdr:to>
    <xdr:sp macro="" textlink="">
      <xdr:nvSpPr>
        <xdr:cNvPr id="57" name="4 Akış Çizelgesi: Sonlandırıcı"/>
        <xdr:cNvSpPr/>
      </xdr:nvSpPr>
      <xdr:spPr>
        <a:xfrm>
          <a:off x="2244586" y="6973956"/>
          <a:ext cx="1557130" cy="34787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Kişinin Dosyasına</a:t>
          </a:r>
          <a:r>
            <a:rPr lang="tr-TR" baseline="0"/>
            <a:t> Kaldırıldı</a:t>
          </a:r>
          <a:endParaRPr lang="tr-TR"/>
        </a:p>
      </xdr:txBody>
    </xdr:sp>
    <xdr:clientData/>
  </xdr:twoCellAnchor>
  <xdr:twoCellAnchor>
    <xdr:from>
      <xdr:col>4</xdr:col>
      <xdr:colOff>273327</xdr:colOff>
      <xdr:row>6</xdr:row>
      <xdr:rowOff>182218</xdr:rowOff>
    </xdr:from>
    <xdr:to>
      <xdr:col>4</xdr:col>
      <xdr:colOff>285753</xdr:colOff>
      <xdr:row>8</xdr:row>
      <xdr:rowOff>8283</xdr:rowOff>
    </xdr:to>
    <xdr:cxnSp macro="">
      <xdr:nvCxnSpPr>
        <xdr:cNvPr id="58" name="Düz Ok Bağlayıcısı 19"/>
        <xdr:cNvCxnSpPr>
          <a:stCxn id="36" idx="2"/>
          <a:endCxn id="39" idx="0"/>
        </xdr:cNvCxnSpPr>
      </xdr:nvCxnSpPr>
      <xdr:spPr>
        <a:xfrm rot="5400000">
          <a:off x="2900985" y="1737277"/>
          <a:ext cx="256761" cy="124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273327</xdr:colOff>
      <xdr:row>10</xdr:row>
      <xdr:rowOff>165652</xdr:rowOff>
    </xdr:from>
    <xdr:to>
      <xdr:col>4</xdr:col>
      <xdr:colOff>289891</xdr:colOff>
      <xdr:row>11</xdr:row>
      <xdr:rowOff>198782</xdr:rowOff>
    </xdr:to>
    <xdr:cxnSp macro="">
      <xdr:nvCxnSpPr>
        <xdr:cNvPr id="59" name="Düz Ok Bağlayıcısı 19"/>
        <xdr:cNvCxnSpPr>
          <a:stCxn id="39" idx="2"/>
          <a:endCxn id="41" idx="0"/>
        </xdr:cNvCxnSpPr>
      </xdr:nvCxnSpPr>
      <xdr:spPr>
        <a:xfrm rot="16200000" flipH="1">
          <a:off x="2907196" y="2575892"/>
          <a:ext cx="248477" cy="165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281610</xdr:colOff>
      <xdr:row>13</xdr:row>
      <xdr:rowOff>206112</xdr:rowOff>
    </xdr:from>
    <xdr:to>
      <xdr:col>4</xdr:col>
      <xdr:colOff>289890</xdr:colOff>
      <xdr:row>15</xdr:row>
      <xdr:rowOff>99392</xdr:rowOff>
    </xdr:to>
    <xdr:cxnSp macro="">
      <xdr:nvCxnSpPr>
        <xdr:cNvPr id="60" name="Düz Ok Bağlayıcısı 19"/>
        <xdr:cNvCxnSpPr>
          <a:stCxn id="41" idx="2"/>
          <a:endCxn id="42" idx="0"/>
        </xdr:cNvCxnSpPr>
      </xdr:nvCxnSpPr>
      <xdr:spPr>
        <a:xfrm rot="5400000">
          <a:off x="2873588" y="3304286"/>
          <a:ext cx="323976" cy="82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554935</xdr:colOff>
      <xdr:row>14</xdr:row>
      <xdr:rowOff>8282</xdr:rowOff>
    </xdr:from>
    <xdr:to>
      <xdr:col>6</xdr:col>
      <xdr:colOff>389282</xdr:colOff>
      <xdr:row>16</xdr:row>
      <xdr:rowOff>97764</xdr:rowOff>
    </xdr:to>
    <xdr:cxnSp macro="">
      <xdr:nvCxnSpPr>
        <xdr:cNvPr id="61" name="Düz Ok Bağlayıcısı 19"/>
        <xdr:cNvCxnSpPr>
          <a:stCxn id="42" idx="3"/>
          <a:endCxn id="46" idx="2"/>
        </xdr:cNvCxnSpPr>
      </xdr:nvCxnSpPr>
      <xdr:spPr>
        <a:xfrm flipV="1">
          <a:off x="3992218" y="3163956"/>
          <a:ext cx="521803" cy="5201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554935</xdr:colOff>
      <xdr:row>15</xdr:row>
      <xdr:rowOff>165652</xdr:rowOff>
    </xdr:from>
    <xdr:to>
      <xdr:col>6</xdr:col>
      <xdr:colOff>356151</xdr:colOff>
      <xdr:row>16</xdr:row>
      <xdr:rowOff>97764</xdr:rowOff>
    </xdr:to>
    <xdr:cxnSp macro="">
      <xdr:nvCxnSpPr>
        <xdr:cNvPr id="62" name="Düz Ok Bağlayıcısı 19"/>
        <xdr:cNvCxnSpPr>
          <a:stCxn id="42" idx="3"/>
          <a:endCxn id="48" idx="2"/>
        </xdr:cNvCxnSpPr>
      </xdr:nvCxnSpPr>
      <xdr:spPr>
        <a:xfrm flipV="1">
          <a:off x="3992218" y="3536674"/>
          <a:ext cx="488672" cy="1474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554935</xdr:colOff>
      <xdr:row>16</xdr:row>
      <xdr:rowOff>97764</xdr:rowOff>
    </xdr:from>
    <xdr:to>
      <xdr:col>6</xdr:col>
      <xdr:colOff>347869</xdr:colOff>
      <xdr:row>17</xdr:row>
      <xdr:rowOff>188270</xdr:rowOff>
    </xdr:to>
    <xdr:cxnSp macro="">
      <xdr:nvCxnSpPr>
        <xdr:cNvPr id="63" name="Düz Ok Bağlayıcısı 19"/>
        <xdr:cNvCxnSpPr>
          <a:stCxn id="42" idx="3"/>
          <a:endCxn id="50" idx="1"/>
        </xdr:cNvCxnSpPr>
      </xdr:nvCxnSpPr>
      <xdr:spPr>
        <a:xfrm>
          <a:off x="3992218" y="3684134"/>
          <a:ext cx="480390" cy="3058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273326</xdr:colOff>
      <xdr:row>27</xdr:row>
      <xdr:rowOff>1</xdr:rowOff>
    </xdr:from>
    <xdr:to>
      <xdr:col>4</xdr:col>
      <xdr:colOff>281609</xdr:colOff>
      <xdr:row>28</xdr:row>
      <xdr:rowOff>24850</xdr:rowOff>
    </xdr:to>
    <xdr:cxnSp macro="">
      <xdr:nvCxnSpPr>
        <xdr:cNvPr id="65" name="Düz Ok Bağlayıcısı 19"/>
        <xdr:cNvCxnSpPr>
          <a:stCxn id="52" idx="2"/>
          <a:endCxn id="55" idx="0"/>
        </xdr:cNvCxnSpPr>
      </xdr:nvCxnSpPr>
      <xdr:spPr>
        <a:xfrm rot="16200000" flipH="1">
          <a:off x="2907196" y="6071153"/>
          <a:ext cx="240196"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273325</xdr:colOff>
      <xdr:row>30</xdr:row>
      <xdr:rowOff>32176</xdr:rowOff>
    </xdr:from>
    <xdr:to>
      <xdr:col>4</xdr:col>
      <xdr:colOff>281610</xdr:colOff>
      <xdr:row>31</xdr:row>
      <xdr:rowOff>157370</xdr:rowOff>
    </xdr:to>
    <xdr:cxnSp macro="">
      <xdr:nvCxnSpPr>
        <xdr:cNvPr id="66" name="Düz Ok Bağlayıcısı 19"/>
        <xdr:cNvCxnSpPr>
          <a:stCxn id="55" idx="2"/>
          <a:endCxn id="57" idx="0"/>
        </xdr:cNvCxnSpPr>
      </xdr:nvCxnSpPr>
      <xdr:spPr>
        <a:xfrm rot="5400000">
          <a:off x="2857023" y="6799543"/>
          <a:ext cx="340542" cy="82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654327</xdr:colOff>
      <xdr:row>19</xdr:row>
      <xdr:rowOff>132520</xdr:rowOff>
    </xdr:from>
    <xdr:to>
      <xdr:col>5</xdr:col>
      <xdr:colOff>521805</xdr:colOff>
      <xdr:row>21</xdr:row>
      <xdr:rowOff>82826</xdr:rowOff>
    </xdr:to>
    <xdr:sp macro="" textlink="">
      <xdr:nvSpPr>
        <xdr:cNvPr id="84" name="1 Akış Çizelgesi: İşlem"/>
        <xdr:cNvSpPr/>
      </xdr:nvSpPr>
      <xdr:spPr>
        <a:xfrm>
          <a:off x="2029240" y="4364933"/>
          <a:ext cx="1929848" cy="381002"/>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Kişinin</a:t>
          </a:r>
          <a:r>
            <a:rPr lang="tr-TR" baseline="0"/>
            <a:t> Birimine  Gönderilir</a:t>
          </a:r>
          <a:endParaRPr lang="tr-TR"/>
        </a:p>
      </xdr:txBody>
    </xdr:sp>
    <xdr:clientData/>
  </xdr:twoCellAnchor>
  <xdr:twoCellAnchor>
    <xdr:from>
      <xdr:col>6</xdr:col>
      <xdr:colOff>256761</xdr:colOff>
      <xdr:row>19</xdr:row>
      <xdr:rowOff>140805</xdr:rowOff>
    </xdr:from>
    <xdr:to>
      <xdr:col>7</xdr:col>
      <xdr:colOff>596348</xdr:colOff>
      <xdr:row>21</xdr:row>
      <xdr:rowOff>86649</xdr:rowOff>
    </xdr:to>
    <xdr:sp macro="" textlink="">
      <xdr:nvSpPr>
        <xdr:cNvPr id="85" name="7 Akış Çizelgesi: Belge"/>
        <xdr:cNvSpPr/>
      </xdr:nvSpPr>
      <xdr:spPr>
        <a:xfrm>
          <a:off x="4381500" y="4373218"/>
          <a:ext cx="1027044" cy="37654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Bilgilendirme Yazısı</a:t>
          </a:r>
        </a:p>
      </xdr:txBody>
    </xdr:sp>
    <xdr:clientData/>
  </xdr:twoCellAnchor>
  <xdr:twoCellAnchor>
    <xdr:from>
      <xdr:col>3</xdr:col>
      <xdr:colOff>33130</xdr:colOff>
      <xdr:row>22</xdr:row>
      <xdr:rowOff>182216</xdr:rowOff>
    </xdr:from>
    <xdr:to>
      <xdr:col>5</xdr:col>
      <xdr:colOff>463826</xdr:colOff>
      <xdr:row>24</xdr:row>
      <xdr:rowOff>99390</xdr:rowOff>
    </xdr:to>
    <xdr:sp macro="" textlink="">
      <xdr:nvSpPr>
        <xdr:cNvPr id="97" name="6 Akış Çizelgesi: Önceden Tanımlı İşlem"/>
        <xdr:cNvSpPr/>
      </xdr:nvSpPr>
      <xdr:spPr>
        <a:xfrm>
          <a:off x="2095500" y="5060673"/>
          <a:ext cx="1805609" cy="34786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4</xdr:col>
      <xdr:colOff>244339</xdr:colOff>
      <xdr:row>17</xdr:row>
      <xdr:rowOff>96136</xdr:rowOff>
    </xdr:from>
    <xdr:to>
      <xdr:col>4</xdr:col>
      <xdr:colOff>281611</xdr:colOff>
      <xdr:row>19</xdr:row>
      <xdr:rowOff>132519</xdr:rowOff>
    </xdr:to>
    <xdr:cxnSp macro="">
      <xdr:nvCxnSpPr>
        <xdr:cNvPr id="117" name="Düz Ok Bağlayıcısı 37"/>
        <xdr:cNvCxnSpPr>
          <a:stCxn id="42" idx="2"/>
          <a:endCxn id="84" idx="0"/>
        </xdr:cNvCxnSpPr>
      </xdr:nvCxnSpPr>
      <xdr:spPr>
        <a:xfrm rot="5400000">
          <a:off x="2779261" y="4112757"/>
          <a:ext cx="467079" cy="372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521805</xdr:colOff>
      <xdr:row>20</xdr:row>
      <xdr:rowOff>107673</xdr:rowOff>
    </xdr:from>
    <xdr:to>
      <xdr:col>6</xdr:col>
      <xdr:colOff>256761</xdr:colOff>
      <xdr:row>20</xdr:row>
      <xdr:rowOff>113727</xdr:rowOff>
    </xdr:to>
    <xdr:cxnSp macro="">
      <xdr:nvCxnSpPr>
        <xdr:cNvPr id="118" name="Düz Ok Bağlayıcısı 37"/>
        <xdr:cNvCxnSpPr>
          <a:stCxn id="84" idx="3"/>
          <a:endCxn id="85" idx="1"/>
        </xdr:cNvCxnSpPr>
      </xdr:nvCxnSpPr>
      <xdr:spPr>
        <a:xfrm>
          <a:off x="3959088" y="4555434"/>
          <a:ext cx="422412" cy="60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244337</xdr:colOff>
      <xdr:row>21</xdr:row>
      <xdr:rowOff>82826</xdr:rowOff>
    </xdr:from>
    <xdr:to>
      <xdr:col>4</xdr:col>
      <xdr:colOff>248478</xdr:colOff>
      <xdr:row>22</xdr:row>
      <xdr:rowOff>182216</xdr:rowOff>
    </xdr:to>
    <xdr:cxnSp macro="">
      <xdr:nvCxnSpPr>
        <xdr:cNvPr id="119" name="Düz Ok Bağlayıcısı 37"/>
        <xdr:cNvCxnSpPr>
          <a:stCxn id="84" idx="2"/>
          <a:endCxn id="97" idx="0"/>
        </xdr:cNvCxnSpPr>
      </xdr:nvCxnSpPr>
      <xdr:spPr>
        <a:xfrm rot="16200000" flipH="1">
          <a:off x="2838865" y="4901233"/>
          <a:ext cx="314738"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248480</xdr:colOff>
      <xdr:row>24</xdr:row>
      <xdr:rowOff>99389</xdr:rowOff>
    </xdr:from>
    <xdr:to>
      <xdr:col>4</xdr:col>
      <xdr:colOff>273328</xdr:colOff>
      <xdr:row>25</xdr:row>
      <xdr:rowOff>91108</xdr:rowOff>
    </xdr:to>
    <xdr:cxnSp macro="">
      <xdr:nvCxnSpPr>
        <xdr:cNvPr id="120" name="Düz Ok Bağlayıcısı 37"/>
        <xdr:cNvCxnSpPr>
          <a:stCxn id="97" idx="2"/>
          <a:endCxn id="52" idx="0"/>
        </xdr:cNvCxnSpPr>
      </xdr:nvCxnSpPr>
      <xdr:spPr>
        <a:xfrm rot="16200000" flipH="1">
          <a:off x="2907196" y="5499651"/>
          <a:ext cx="207067" cy="248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xdr:row>
      <xdr:rowOff>149088</xdr:rowOff>
    </xdr:from>
    <xdr:to>
      <xdr:col>2</xdr:col>
      <xdr:colOff>405848</xdr:colOff>
      <xdr:row>10</xdr:row>
      <xdr:rowOff>190500</xdr:rowOff>
    </xdr:to>
    <xdr:sp macro="" textlink="">
      <xdr:nvSpPr>
        <xdr:cNvPr id="2" name="1 Akış Çizelgesi: İşlem"/>
        <xdr:cNvSpPr/>
      </xdr:nvSpPr>
      <xdr:spPr>
        <a:xfrm>
          <a:off x="687457" y="2012675"/>
          <a:ext cx="1093304" cy="47210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Personel İşlemleri</a:t>
          </a:r>
          <a:r>
            <a:rPr lang="tr-TR" baseline="0"/>
            <a:t> Sorumlusu</a:t>
          </a:r>
          <a:endParaRPr lang="tr-TR"/>
        </a:p>
      </xdr:txBody>
    </xdr:sp>
    <xdr:clientData/>
  </xdr:twoCellAnchor>
  <xdr:twoCellAnchor>
    <xdr:from>
      <xdr:col>5</xdr:col>
      <xdr:colOff>0</xdr:colOff>
      <xdr:row>6</xdr:row>
      <xdr:rowOff>0</xdr:rowOff>
    </xdr:from>
    <xdr:to>
      <xdr:col>6</xdr:col>
      <xdr:colOff>20823</xdr:colOff>
      <xdr:row>7</xdr:row>
      <xdr:rowOff>88475</xdr:rowOff>
    </xdr:to>
    <xdr:sp macro="" textlink="">
      <xdr:nvSpPr>
        <xdr:cNvPr id="3" name="2 Akış Çizelgesi: İşlem"/>
        <xdr:cNvSpPr/>
      </xdr:nvSpPr>
      <xdr:spPr>
        <a:xfrm>
          <a:off x="3437283" y="1432891"/>
          <a:ext cx="70827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Personel Müdürü</a:t>
          </a:r>
        </a:p>
      </xdr:txBody>
    </xdr:sp>
    <xdr:clientData/>
  </xdr:twoCellAnchor>
  <xdr:twoCellAnchor>
    <xdr:from>
      <xdr:col>5</xdr:col>
      <xdr:colOff>0</xdr:colOff>
      <xdr:row>9</xdr:row>
      <xdr:rowOff>182216</xdr:rowOff>
    </xdr:from>
    <xdr:to>
      <xdr:col>6</xdr:col>
      <xdr:colOff>82826</xdr:colOff>
      <xdr:row>11</xdr:row>
      <xdr:rowOff>55344</xdr:rowOff>
    </xdr:to>
    <xdr:sp macro="" textlink="">
      <xdr:nvSpPr>
        <xdr:cNvPr id="4" name="3 Akış Çizelgesi: İşlem"/>
        <xdr:cNvSpPr/>
      </xdr:nvSpPr>
      <xdr:spPr>
        <a:xfrm>
          <a:off x="3437283" y="2261151"/>
          <a:ext cx="770282"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a:t>
          </a:r>
        </a:p>
      </xdr:txBody>
    </xdr:sp>
    <xdr:clientData/>
  </xdr:twoCellAnchor>
  <xdr:twoCellAnchor>
    <xdr:from>
      <xdr:col>4</xdr:col>
      <xdr:colOff>670891</xdr:colOff>
      <xdr:row>14</xdr:row>
      <xdr:rowOff>82827</xdr:rowOff>
    </xdr:from>
    <xdr:to>
      <xdr:col>6</xdr:col>
      <xdr:colOff>107674</xdr:colOff>
      <xdr:row>16</xdr:row>
      <xdr:rowOff>13933</xdr:rowOff>
    </xdr:to>
    <xdr:sp macro="" textlink="">
      <xdr:nvSpPr>
        <xdr:cNvPr id="5" name="4 Akış Çizelgesi: İşlem"/>
        <xdr:cNvSpPr/>
      </xdr:nvSpPr>
      <xdr:spPr>
        <a:xfrm>
          <a:off x="3420717" y="3238501"/>
          <a:ext cx="811696" cy="36180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Vali Yardımcısı</a:t>
          </a:r>
        </a:p>
      </xdr:txBody>
    </xdr:sp>
    <xdr:clientData/>
  </xdr:twoCellAnchor>
  <xdr:twoCellAnchor>
    <xdr:from>
      <xdr:col>1</xdr:col>
      <xdr:colOff>546652</xdr:colOff>
      <xdr:row>6</xdr:row>
      <xdr:rowOff>151912</xdr:rowOff>
    </xdr:from>
    <xdr:to>
      <xdr:col>5</xdr:col>
      <xdr:colOff>0</xdr:colOff>
      <xdr:row>8</xdr:row>
      <xdr:rowOff>149088</xdr:rowOff>
    </xdr:to>
    <xdr:cxnSp macro="">
      <xdr:nvCxnSpPr>
        <xdr:cNvPr id="7" name="6 Düz Ok Bağlayıcısı"/>
        <xdr:cNvCxnSpPr>
          <a:stCxn id="2" idx="0"/>
          <a:endCxn id="3" idx="1"/>
        </xdr:cNvCxnSpPr>
      </xdr:nvCxnSpPr>
      <xdr:spPr>
        <a:xfrm rot="5400000" flipH="1" flipV="1">
          <a:off x="2121760" y="697152"/>
          <a:ext cx="427872" cy="220317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354140</xdr:colOff>
      <xdr:row>7</xdr:row>
      <xdr:rowOff>88474</xdr:rowOff>
    </xdr:from>
    <xdr:to>
      <xdr:col>5</xdr:col>
      <xdr:colOff>385141</xdr:colOff>
      <xdr:row>9</xdr:row>
      <xdr:rowOff>182215</xdr:rowOff>
    </xdr:to>
    <xdr:cxnSp macro="">
      <xdr:nvCxnSpPr>
        <xdr:cNvPr id="9" name="8 Düz Ok Bağlayıcısı"/>
        <xdr:cNvCxnSpPr>
          <a:stCxn id="3" idx="2"/>
          <a:endCxn id="4" idx="0"/>
        </xdr:cNvCxnSpPr>
      </xdr:nvCxnSpPr>
      <xdr:spPr>
        <a:xfrm rot="16200000" flipH="1">
          <a:off x="3544705" y="1983431"/>
          <a:ext cx="524437" cy="310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385141</xdr:colOff>
      <xdr:row>11</xdr:row>
      <xdr:rowOff>55343</xdr:rowOff>
    </xdr:from>
    <xdr:to>
      <xdr:col>5</xdr:col>
      <xdr:colOff>389282</xdr:colOff>
      <xdr:row>14</xdr:row>
      <xdr:rowOff>82826</xdr:rowOff>
    </xdr:to>
    <xdr:cxnSp macro="">
      <xdr:nvCxnSpPr>
        <xdr:cNvPr id="11" name="10 Düz Ok Bağlayıcısı"/>
        <xdr:cNvCxnSpPr>
          <a:stCxn id="4" idx="2"/>
          <a:endCxn id="5" idx="0"/>
        </xdr:cNvCxnSpPr>
      </xdr:nvCxnSpPr>
      <xdr:spPr>
        <a:xfrm rot="16200000" flipH="1">
          <a:off x="3487731" y="2899666"/>
          <a:ext cx="673527"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5" sqref="C5"/>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4" t="s">
        <v>1057</v>
      </c>
    </row>
    <row r="4" spans="1:256">
      <c r="A4" s="52" t="s">
        <v>775</v>
      </c>
      <c r="B4" s="37" t="s">
        <v>441</v>
      </c>
      <c r="C4" s="42" t="s">
        <v>1058</v>
      </c>
    </row>
    <row r="5" spans="1:256" ht="25.5">
      <c r="A5" s="52" t="s">
        <v>776</v>
      </c>
      <c r="B5" s="37" t="s">
        <v>440</v>
      </c>
      <c r="C5" s="115" t="s">
        <v>1073</v>
      </c>
    </row>
    <row r="6" spans="1:256">
      <c r="A6" s="52" t="s">
        <v>777</v>
      </c>
      <c r="B6" s="37" t="s">
        <v>772</v>
      </c>
      <c r="C6" s="43" t="s">
        <v>1059</v>
      </c>
    </row>
    <row r="7" spans="1:256">
      <c r="A7" s="52" t="s">
        <v>778</v>
      </c>
      <c r="B7" s="37" t="s">
        <v>773</v>
      </c>
      <c r="C7" s="43" t="s">
        <v>1060</v>
      </c>
    </row>
    <row r="9" spans="1:256" s="51" customFormat="1" ht="28.5">
      <c r="A9" s="125" t="s">
        <v>106</v>
      </c>
      <c r="B9" s="126"/>
      <c r="C9" s="127"/>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1" t="s">
        <v>94</v>
      </c>
      <c r="B10" s="132"/>
      <c r="C10" s="133"/>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8" t="s">
        <v>42</v>
      </c>
      <c r="B12" s="129"/>
      <c r="C12" s="130"/>
    </row>
    <row r="13" spans="1:256" ht="15">
      <c r="A13" s="44">
        <v>2</v>
      </c>
      <c r="B13" s="45" t="s">
        <v>779</v>
      </c>
      <c r="C13" s="46"/>
      <c r="D13" s="47"/>
    </row>
    <row r="14" spans="1:256">
      <c r="A14" s="48">
        <f>IF(AND('21_K_IK'!B9&lt;&gt;"",'21_K_IK'!C9&lt;&gt;""),1,0)</f>
        <v>1</v>
      </c>
      <c r="B14" s="59" t="s">
        <v>791</v>
      </c>
      <c r="D14" s="47"/>
    </row>
    <row r="15" spans="1:256">
      <c r="A15" s="107">
        <f>IF(AND('22_K_EK'!B9&lt;&gt;"",'22_K_EK'!C9&lt;&gt;""),1,0)</f>
        <v>1</v>
      </c>
      <c r="B15" s="108" t="s">
        <v>1053</v>
      </c>
      <c r="C15" s="109"/>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1</v>
      </c>
      <c r="B21" s="59" t="s">
        <v>799</v>
      </c>
      <c r="C21" s="50"/>
      <c r="D21" s="47"/>
    </row>
    <row r="22" spans="1:4">
      <c r="A22" s="49">
        <f>IF('35_P_TP'!B9&lt;&gt;"",1,0)</f>
        <v>1</v>
      </c>
      <c r="B22" s="59" t="s">
        <v>1040</v>
      </c>
      <c r="C22" s="50"/>
      <c r="D22" s="47"/>
    </row>
    <row r="23" spans="1:4">
      <c r="A23" s="49">
        <f>IF('36_P_Fr'!B9&lt;&gt;"",1,0)</f>
        <v>1</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1</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50" priority="8">
      <formula>LEN(TRIM(C3))=0</formula>
    </cfRule>
  </conditionalFormatting>
  <conditionalFormatting sqref="A30 A28 A14:A16 A18:A26">
    <cfRule type="iconSet" priority="7">
      <iconSet iconSet="3Symbols2" showValue="0">
        <cfvo type="percent" val="0"/>
        <cfvo type="num" val="0" gte="0"/>
        <cfvo type="num" val="1"/>
      </iconSet>
    </cfRule>
  </conditionalFormatting>
  <conditionalFormatting sqref="A15">
    <cfRule type="iconSet" priority="6">
      <iconSet iconSet="3Symbols2" showValue="0">
        <cfvo type="percent" val="0"/>
        <cfvo type="num" val="0" gte="0"/>
        <cfvo type="num" val="1"/>
      </iconSet>
    </cfRule>
  </conditionalFormatting>
  <conditionalFormatting sqref="C3:C4">
    <cfRule type="containsBlanks" dxfId="49" priority="4">
      <formula>LEN(TRIM(C3))=0</formula>
    </cfRule>
  </conditionalFormatting>
  <conditionalFormatting sqref="C3:C4">
    <cfRule type="containsBlanks" dxfId="48" priority="3">
      <formula>LEN(TRIM(C3))=0</formula>
    </cfRule>
  </conditionalFormatting>
  <conditionalFormatting sqref="C3:C4">
    <cfRule type="containsBlanks" dxfId="47" priority="2">
      <formula>LEN(TRIM(C3))=0</formula>
    </cfRule>
  </conditionalFormatting>
  <conditionalFormatting sqref="C3">
    <cfRule type="containsBlanks" dxfId="46"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B10" sqref="B10"/>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50" t="str">
        <f>IF('1_GO'!C3="","",'1_GO'!C3)</f>
        <v>Personel İşlemleri Süreç Grubu</v>
      </c>
      <c r="C1" s="151"/>
      <c r="D1" s="35" t="s">
        <v>808</v>
      </c>
    </row>
    <row r="2" spans="1:4">
      <c r="A2" s="1" t="s">
        <v>786</v>
      </c>
      <c r="B2" s="152" t="str">
        <f>IF('1_GO'!C4="","",'1_GO'!C4)</f>
        <v>Sicil İşlemleri Süreci</v>
      </c>
      <c r="C2" s="153"/>
    </row>
    <row r="3" spans="1:4">
      <c r="A3" s="1" t="s">
        <v>785</v>
      </c>
      <c r="B3" s="154" t="str">
        <f>IF('1_GO'!C5="","",'1_GO'!C5)</f>
        <v>Personelin Sicil Durumlarına Bakılır Uygun Durumlardaki Hakları verilerek Sicil Raporları İzleme Defterine İşlendi</v>
      </c>
      <c r="C3" s="155"/>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7" t="s">
        <v>1078</v>
      </c>
      <c r="C9" s="12" t="s">
        <v>1079</v>
      </c>
    </row>
  </sheetData>
  <sheetProtection selectLockedCells="1"/>
  <mergeCells count="3">
    <mergeCell ref="B1:C1"/>
    <mergeCell ref="B2:C2"/>
    <mergeCell ref="B3:C3"/>
  </mergeCells>
  <phoneticPr fontId="35" type="noConversion"/>
  <conditionalFormatting sqref="B1:C3">
    <cfRule type="containsBlanks" dxfId="21" priority="2">
      <formula>LEN(TRIM(B1))=0</formula>
    </cfRule>
  </conditionalFormatting>
  <conditionalFormatting sqref="A9:C65536">
    <cfRule type="containsBlanks" dxfId="20"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SheetLayoutView="85" workbookViewId="0">
      <selection activeCell="B9" sqref="B9"/>
    </sheetView>
  </sheetViews>
  <sheetFormatPr defaultRowHeight="15"/>
  <cols>
    <col min="1" max="1" width="5" style="12" customWidth="1"/>
    <col min="2" max="2" width="90.625" style="12" customWidth="1"/>
    <col min="3" max="16384" width="9" style="2"/>
  </cols>
  <sheetData>
    <row r="1" spans="1:3">
      <c r="A1" s="1" t="s">
        <v>784</v>
      </c>
      <c r="B1" s="13" t="str">
        <f>IF('1_GO'!C3="","",'1_GO'!C3)</f>
        <v>Personel İşlemleri Süreç Grubu</v>
      </c>
      <c r="C1" s="35" t="s">
        <v>808</v>
      </c>
    </row>
    <row r="2" spans="1:3">
      <c r="A2" s="1" t="s">
        <v>786</v>
      </c>
      <c r="B2" s="4" t="str">
        <f>IF('1_GO'!C4="","",'1_GO'!C4)</f>
        <v>Sicil İşlemleri Süreci</v>
      </c>
    </row>
    <row r="3" spans="1:3">
      <c r="A3" s="1" t="s">
        <v>785</v>
      </c>
      <c r="B3" s="5" t="str">
        <f>IF('1_GO'!C5="","",'1_GO'!C5)</f>
        <v>Personelin Sicil Durumlarına Bakılır Uygun Durumlardaki Hakları verilerek Sicil Raporları İzleme Defterine İşlendi</v>
      </c>
    </row>
    <row r="4" spans="1:3">
      <c r="A4" s="2"/>
      <c r="B4" s="2"/>
    </row>
    <row r="5" spans="1:3" ht="21.75">
      <c r="A5" s="6" t="s">
        <v>1038</v>
      </c>
      <c r="B5" s="8"/>
    </row>
    <row r="6" spans="1:3">
      <c r="A6" s="9"/>
      <c r="B6" s="11"/>
    </row>
    <row r="7" spans="1:3">
      <c r="A7" s="3"/>
      <c r="B7" s="2"/>
    </row>
    <row r="8" spans="1:3">
      <c r="A8" s="1" t="s">
        <v>782</v>
      </c>
      <c r="B8" s="1" t="s">
        <v>806</v>
      </c>
    </row>
    <row r="9" spans="1:3">
      <c r="A9" s="12">
        <v>1</v>
      </c>
      <c r="B9" s="12" t="s">
        <v>1075</v>
      </c>
    </row>
  </sheetData>
  <sheetProtection selectLockedCells="1"/>
  <phoneticPr fontId="35" type="noConversion"/>
  <conditionalFormatting sqref="B1:B3">
    <cfRule type="containsBlanks" dxfId="19" priority="2">
      <formula>LEN(TRIM(B1))=0</formula>
    </cfRule>
  </conditionalFormatting>
  <conditionalFormatting sqref="A9:B65536">
    <cfRule type="containsBlanks" dxfId="18"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2" sqref="B12"/>
    </sheetView>
  </sheetViews>
  <sheetFormatPr defaultRowHeight="15"/>
  <cols>
    <col min="1" max="1" width="5" style="12" customWidth="1"/>
    <col min="2" max="2" width="90.625" style="12" customWidth="1"/>
    <col min="3" max="16384" width="9" style="2"/>
  </cols>
  <sheetData>
    <row r="1" spans="1:3">
      <c r="A1" s="1" t="s">
        <v>784</v>
      </c>
      <c r="B1" s="13" t="str">
        <f>IF('1_GO'!C3="","",'1_GO'!C3)</f>
        <v>Personel İşlemleri Süreç Grubu</v>
      </c>
      <c r="C1" s="35" t="s">
        <v>808</v>
      </c>
    </row>
    <row r="2" spans="1:3">
      <c r="A2" s="1" t="s">
        <v>786</v>
      </c>
      <c r="B2" s="4" t="str">
        <f>IF('1_GO'!C4="","",'1_GO'!C4)</f>
        <v>Sicil İşlemleri Süreci</v>
      </c>
    </row>
    <row r="3" spans="1:3">
      <c r="A3" s="1" t="s">
        <v>785</v>
      </c>
      <c r="B3" s="5" t="str">
        <f>IF('1_GO'!C5="","",'1_GO'!C5)</f>
        <v>Personelin Sicil Durumlarına Bakılır Uygun Durumlardaki Hakları verilerek Sicil Raporları İzleme Defterine İşlendi</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1075</v>
      </c>
    </row>
  </sheetData>
  <sheetProtection selectLockedCells="1"/>
  <phoneticPr fontId="35" type="noConversion"/>
  <conditionalFormatting sqref="B1:B3">
    <cfRule type="containsBlanks" dxfId="17" priority="2">
      <formula>LEN(TRIM(B1))=0</formula>
    </cfRule>
  </conditionalFormatting>
  <conditionalFormatting sqref="A9:B65536">
    <cfRule type="containsBlanks" dxfId="16"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31"/>
  <sheetViews>
    <sheetView tabSelected="1" view="pageBreakPreview" zoomScale="70" zoomScaleNormal="85" zoomScaleSheetLayoutView="70" workbookViewId="0">
      <pane xSplit="4" ySplit="8" topLeftCell="E15" activePane="bottomRight" state="frozen"/>
      <selection pane="topRight" activeCell="E1" sqref="E1"/>
      <selection pane="bottomLeft" activeCell="A10" sqref="A10"/>
      <selection pane="bottomRight" activeCell="F41" sqref="F41"/>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67" t="str">
        <f>IF('1_GO'!C3="","",'1_GO'!C3)</f>
        <v>Personel İşlemleri Süreç Grubu</v>
      </c>
      <c r="C1" s="167"/>
      <c r="D1" s="167"/>
      <c r="E1" s="35" t="s">
        <v>808</v>
      </c>
      <c r="F1" s="14"/>
      <c r="G1" s="14"/>
      <c r="H1" s="14"/>
      <c r="I1" s="14"/>
      <c r="J1" s="14"/>
      <c r="K1" s="14"/>
      <c r="L1" s="14"/>
      <c r="M1" s="14"/>
    </row>
    <row r="2" spans="1:13">
      <c r="A2" s="1" t="s">
        <v>786</v>
      </c>
      <c r="B2" s="168" t="str">
        <f>IF('1_GO'!C4="","",'1_GO'!C4)</f>
        <v>Sicil İşlemleri Süreci</v>
      </c>
      <c r="C2" s="168"/>
      <c r="D2" s="168"/>
      <c r="E2" s="14"/>
      <c r="F2" s="14"/>
      <c r="G2" s="14"/>
      <c r="H2" s="14"/>
      <c r="I2" s="14"/>
      <c r="J2" s="14"/>
      <c r="K2" s="14"/>
      <c r="L2" s="14"/>
      <c r="M2" s="14"/>
    </row>
    <row r="3" spans="1:13">
      <c r="A3" s="1" t="s">
        <v>785</v>
      </c>
      <c r="B3" s="169" t="str">
        <f>IF('1_GO'!C5="","",'1_GO'!C5)</f>
        <v>Personelin Sicil Durumlarına Bakılır Uygun Durumlardaki Hakları verilerek Sicil Raporları İzleme Defterine İşlendi</v>
      </c>
      <c r="C3" s="169"/>
      <c r="D3" s="169"/>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86.25">
      <c r="A9" s="121">
        <v>1</v>
      </c>
      <c r="B9" s="122" t="s">
        <v>1080</v>
      </c>
      <c r="C9" s="121" t="s">
        <v>1085</v>
      </c>
      <c r="D9" s="121" t="s">
        <v>1086</v>
      </c>
      <c r="E9" s="121" t="s">
        <v>1087</v>
      </c>
      <c r="F9" s="121" t="s">
        <v>1066</v>
      </c>
      <c r="G9" s="121"/>
      <c r="H9" s="121"/>
      <c r="I9" s="123"/>
      <c r="J9" s="121"/>
      <c r="K9" s="124" t="s">
        <v>115</v>
      </c>
      <c r="L9" s="121" t="s">
        <v>117</v>
      </c>
      <c r="M9" s="106" t="s">
        <v>820</v>
      </c>
    </row>
    <row r="10" spans="1:13" ht="69">
      <c r="A10" s="30">
        <v>2</v>
      </c>
      <c r="B10" s="119" t="s">
        <v>1081</v>
      </c>
      <c r="C10" s="119" t="s">
        <v>1081</v>
      </c>
      <c r="D10" s="30" t="s">
        <v>1086</v>
      </c>
      <c r="E10" s="30" t="s">
        <v>1087</v>
      </c>
      <c r="F10" s="30" t="s">
        <v>1066</v>
      </c>
      <c r="K10" s="118" t="s">
        <v>115</v>
      </c>
      <c r="L10" s="30" t="s">
        <v>117</v>
      </c>
      <c r="M10" s="106" t="s">
        <v>820</v>
      </c>
    </row>
    <row r="11" spans="1:13" ht="34.5">
      <c r="A11" s="30">
        <v>3</v>
      </c>
      <c r="B11" s="119" t="s">
        <v>1082</v>
      </c>
      <c r="C11" s="30" t="s">
        <v>1082</v>
      </c>
      <c r="D11" s="30" t="s">
        <v>1086</v>
      </c>
      <c r="E11" s="30" t="s">
        <v>1087</v>
      </c>
      <c r="F11" s="30" t="s">
        <v>1068</v>
      </c>
      <c r="K11" s="118" t="s">
        <v>115</v>
      </c>
      <c r="L11" s="30" t="s">
        <v>117</v>
      </c>
      <c r="M11" s="106" t="s">
        <v>820</v>
      </c>
    </row>
    <row r="12" spans="1:13" ht="30.75">
      <c r="A12" s="30"/>
      <c r="B12" s="120" t="s">
        <v>1102</v>
      </c>
      <c r="C12" s="30" t="s">
        <v>1103</v>
      </c>
      <c r="D12" s="30" t="s">
        <v>1086</v>
      </c>
      <c r="E12" s="30" t="s">
        <v>1087</v>
      </c>
      <c r="F12" s="30" t="s">
        <v>1066</v>
      </c>
      <c r="K12" s="118" t="s">
        <v>115</v>
      </c>
      <c r="L12" s="30" t="s">
        <v>117</v>
      </c>
      <c r="M12" s="106"/>
    </row>
    <row r="13" spans="1:13" ht="30.75">
      <c r="A13" s="30">
        <v>4</v>
      </c>
      <c r="B13" s="120" t="s">
        <v>1083</v>
      </c>
      <c r="C13" s="120" t="s">
        <v>1083</v>
      </c>
      <c r="D13" s="30" t="s">
        <v>1086</v>
      </c>
      <c r="E13" s="30" t="s">
        <v>1087</v>
      </c>
      <c r="K13" s="118" t="s">
        <v>115</v>
      </c>
      <c r="L13" s="30" t="s">
        <v>117</v>
      </c>
      <c r="M13" s="106" t="s">
        <v>820</v>
      </c>
    </row>
    <row r="14" spans="1:13" ht="34.5">
      <c r="A14" s="30">
        <v>5</v>
      </c>
      <c r="B14" s="119" t="s">
        <v>1084</v>
      </c>
      <c r="C14" s="119" t="s">
        <v>1084</v>
      </c>
      <c r="D14" s="30" t="s">
        <v>1086</v>
      </c>
      <c r="E14" s="30" t="s">
        <v>1087</v>
      </c>
      <c r="K14" s="118" t="s">
        <v>115</v>
      </c>
      <c r="L14" s="30" t="s">
        <v>117</v>
      </c>
      <c r="M14" s="106" t="s">
        <v>820</v>
      </c>
    </row>
    <row r="15" spans="1:13">
      <c r="A15" s="30"/>
      <c r="M15" s="106" t="s">
        <v>820</v>
      </c>
    </row>
    <row r="16" spans="1:13" ht="15" customHeight="1">
      <c r="A16" s="30"/>
      <c r="M16" s="106" t="s">
        <v>820</v>
      </c>
    </row>
    <row r="17" spans="1:13">
      <c r="A17" s="30"/>
      <c r="M17" s="106" t="s">
        <v>820</v>
      </c>
    </row>
    <row r="18" spans="1:13">
      <c r="A18" s="30"/>
      <c r="M18" s="106" t="s">
        <v>820</v>
      </c>
    </row>
    <row r="19" spans="1:13">
      <c r="A19" s="30"/>
      <c r="M19" s="106" t="s">
        <v>820</v>
      </c>
    </row>
    <row r="20" spans="1:13">
      <c r="A20" s="30"/>
      <c r="M20" s="106" t="s">
        <v>820</v>
      </c>
    </row>
    <row r="21" spans="1:13">
      <c r="A21" s="30"/>
      <c r="M21" s="106" t="s">
        <v>820</v>
      </c>
    </row>
    <row r="22" spans="1:13">
      <c r="A22" s="30"/>
      <c r="M22" s="106" t="s">
        <v>820</v>
      </c>
    </row>
    <row r="23" spans="1:13">
      <c r="A23" s="30"/>
      <c r="M23" s="106" t="s">
        <v>820</v>
      </c>
    </row>
    <row r="24" spans="1:13">
      <c r="A24" s="30"/>
      <c r="M24" s="106" t="s">
        <v>820</v>
      </c>
    </row>
    <row r="25" spans="1:13">
      <c r="A25" s="30"/>
      <c r="M25" s="106" t="s">
        <v>820</v>
      </c>
    </row>
    <row r="26" spans="1:13">
      <c r="A26" s="30"/>
      <c r="M26" s="106" t="s">
        <v>820</v>
      </c>
    </row>
    <row r="27" spans="1:13" ht="18" thickBot="1">
      <c r="A27" s="30"/>
      <c r="M27" s="106" t="s">
        <v>820</v>
      </c>
    </row>
    <row r="28" spans="1:13" ht="18" thickBot="1">
      <c r="A28" s="184" t="s">
        <v>1054</v>
      </c>
      <c r="B28" s="185"/>
      <c r="C28" s="186"/>
      <c r="D28" s="112"/>
      <c r="E28" s="184" t="s">
        <v>1055</v>
      </c>
      <c r="F28" s="185"/>
      <c r="G28" s="185"/>
      <c r="H28" s="185"/>
      <c r="I28" s="186"/>
      <c r="J28" s="112"/>
      <c r="K28" s="112"/>
      <c r="L28" s="159"/>
      <c r="M28" s="112"/>
    </row>
    <row r="29" spans="1:13" ht="17.25" customHeight="1">
      <c r="A29" s="170" t="s">
        <v>1098</v>
      </c>
      <c r="B29" s="171"/>
      <c r="C29" s="171"/>
      <c r="D29" s="172"/>
      <c r="E29" s="170" t="s">
        <v>1104</v>
      </c>
      <c r="F29" s="171"/>
      <c r="G29" s="171"/>
      <c r="H29" s="171"/>
      <c r="I29" s="172"/>
      <c r="J29" s="112"/>
      <c r="K29" s="112"/>
      <c r="L29" s="160"/>
      <c r="M29" s="112"/>
    </row>
    <row r="30" spans="1:13" ht="18" customHeight="1" thickBot="1">
      <c r="A30" s="173" t="s">
        <v>1100</v>
      </c>
      <c r="B30" s="174"/>
      <c r="C30" s="174"/>
      <c r="D30" s="175"/>
      <c r="E30" s="187" t="s">
        <v>1101</v>
      </c>
      <c r="F30" s="188"/>
      <c r="G30" s="188"/>
      <c r="H30" s="188"/>
      <c r="I30" s="189"/>
      <c r="J30" s="112"/>
      <c r="K30" s="112"/>
      <c r="L30" s="160"/>
      <c r="M30" s="112"/>
    </row>
    <row r="31" spans="1:13">
      <c r="A31" s="110"/>
      <c r="B31" s="110"/>
      <c r="C31" s="110"/>
      <c r="D31" s="110"/>
      <c r="E31" s="110"/>
      <c r="F31" s="110"/>
      <c r="G31" s="110"/>
      <c r="H31" s="110"/>
      <c r="I31" s="110"/>
      <c r="J31" s="110"/>
      <c r="K31" s="110"/>
      <c r="L31" s="110"/>
      <c r="M31" s="113" t="s">
        <v>820</v>
      </c>
    </row>
    <row r="32" spans="1:13">
      <c r="A32" s="30"/>
      <c r="M32" s="106" t="s">
        <v>820</v>
      </c>
    </row>
    <row r="33" spans="1:13">
      <c r="A33" s="30"/>
      <c r="M33" s="106" t="s">
        <v>820</v>
      </c>
    </row>
    <row r="34" spans="1:13">
      <c r="A34" s="30"/>
      <c r="M34" s="106" t="s">
        <v>820</v>
      </c>
    </row>
    <row r="35" spans="1:13">
      <c r="A35" s="30"/>
      <c r="M35" s="106" t="s">
        <v>820</v>
      </c>
    </row>
    <row r="36" spans="1:13">
      <c r="A36" s="30"/>
      <c r="M36" s="106" t="s">
        <v>820</v>
      </c>
    </row>
    <row r="37" spans="1:13">
      <c r="A37" s="30"/>
      <c r="M37" s="106" t="s">
        <v>820</v>
      </c>
    </row>
    <row r="38" spans="1:13">
      <c r="A38" s="30"/>
      <c r="M38" s="106" t="s">
        <v>820</v>
      </c>
    </row>
    <row r="39" spans="1:13">
      <c r="A39" s="30"/>
      <c r="M39" s="106" t="s">
        <v>820</v>
      </c>
    </row>
    <row r="40" spans="1:13">
      <c r="A40" s="30"/>
      <c r="M40" s="106" t="s">
        <v>820</v>
      </c>
    </row>
    <row r="41" spans="1:13">
      <c r="A41" s="30"/>
      <c r="M41" s="106" t="s">
        <v>820</v>
      </c>
    </row>
    <row r="42" spans="1:13">
      <c r="A42" s="30"/>
      <c r="M42" s="106" t="s">
        <v>820</v>
      </c>
    </row>
    <row r="43" spans="1:13">
      <c r="A43" s="30"/>
      <c r="M43" s="106" t="s">
        <v>820</v>
      </c>
    </row>
    <row r="44" spans="1:13">
      <c r="A44" s="30"/>
      <c r="M44" s="106" t="s">
        <v>820</v>
      </c>
    </row>
    <row r="45" spans="1:13">
      <c r="A45" s="30"/>
      <c r="M45" s="106" t="s">
        <v>820</v>
      </c>
    </row>
    <row r="46" spans="1:13">
      <c r="A46" s="30"/>
      <c r="M46" s="106" t="s">
        <v>820</v>
      </c>
    </row>
    <row r="47" spans="1:13">
      <c r="A47" s="30"/>
      <c r="M47" s="106" t="s">
        <v>820</v>
      </c>
    </row>
    <row r="48" spans="1:13" ht="18" thickBot="1">
      <c r="A48" s="30"/>
      <c r="M48" s="106" t="s">
        <v>820</v>
      </c>
    </row>
    <row r="49" spans="1:13" ht="18" thickBot="1">
      <c r="A49" s="156" t="s">
        <v>1054</v>
      </c>
      <c r="B49" s="157"/>
      <c r="C49" s="158"/>
      <c r="D49" s="112"/>
      <c r="E49" s="156" t="s">
        <v>1055</v>
      </c>
      <c r="F49" s="157"/>
      <c r="G49" s="157"/>
      <c r="H49" s="157"/>
      <c r="I49" s="158"/>
      <c r="J49" s="112"/>
      <c r="K49" s="112"/>
      <c r="L49" s="159"/>
      <c r="M49" s="112"/>
    </row>
    <row r="50" spans="1:13">
      <c r="A50" s="161"/>
      <c r="B50" s="162"/>
      <c r="C50" s="163"/>
      <c r="D50" s="112"/>
      <c r="E50" s="161"/>
      <c r="F50" s="162"/>
      <c r="G50" s="162"/>
      <c r="H50" s="162"/>
      <c r="I50" s="163"/>
      <c r="J50" s="112"/>
      <c r="K50" s="112"/>
      <c r="L50" s="160"/>
      <c r="M50" s="112"/>
    </row>
    <row r="51" spans="1:13" ht="18" thickBot="1">
      <c r="A51" s="164"/>
      <c r="B51" s="165"/>
      <c r="C51" s="166"/>
      <c r="D51" s="112"/>
      <c r="E51" s="164"/>
      <c r="F51" s="165"/>
      <c r="G51" s="165"/>
      <c r="H51" s="165"/>
      <c r="I51" s="166"/>
      <c r="J51" s="112"/>
      <c r="K51" s="112"/>
      <c r="L51" s="160"/>
      <c r="M51" s="112"/>
    </row>
    <row r="52" spans="1:13">
      <c r="A52" s="30"/>
      <c r="M52" s="106" t="s">
        <v>820</v>
      </c>
    </row>
    <row r="53" spans="1:13">
      <c r="A53" s="30"/>
      <c r="M53" s="106" t="s">
        <v>820</v>
      </c>
    </row>
    <row r="54" spans="1:13">
      <c r="A54" s="30"/>
      <c r="M54" s="106" t="s">
        <v>820</v>
      </c>
    </row>
    <row r="55" spans="1:13">
      <c r="A55" s="30"/>
      <c r="M55" s="106" t="s">
        <v>820</v>
      </c>
    </row>
    <row r="56" spans="1:13">
      <c r="A56" s="30"/>
      <c r="M56" s="106" t="s">
        <v>820</v>
      </c>
    </row>
    <row r="57" spans="1:13">
      <c r="A57" s="30"/>
      <c r="M57" s="106" t="s">
        <v>820</v>
      </c>
    </row>
    <row r="58" spans="1:13">
      <c r="A58" s="30"/>
      <c r="M58" s="106" t="s">
        <v>820</v>
      </c>
    </row>
    <row r="59" spans="1:13">
      <c r="A59" s="30"/>
      <c r="M59" s="106" t="s">
        <v>820</v>
      </c>
    </row>
    <row r="60" spans="1:13">
      <c r="A60" s="30"/>
      <c r="M60" s="106" t="s">
        <v>820</v>
      </c>
    </row>
    <row r="61" spans="1:13">
      <c r="A61" s="30"/>
      <c r="M61" s="106" t="s">
        <v>820</v>
      </c>
    </row>
    <row r="62" spans="1:13">
      <c r="A62" s="30"/>
      <c r="M62" s="106" t="s">
        <v>820</v>
      </c>
    </row>
    <row r="63" spans="1:13">
      <c r="A63" s="30"/>
      <c r="M63" s="106" t="s">
        <v>820</v>
      </c>
    </row>
    <row r="64" spans="1:13">
      <c r="A64" s="30"/>
      <c r="M64" s="106" t="s">
        <v>820</v>
      </c>
    </row>
    <row r="65" spans="1:13">
      <c r="A65" s="30"/>
      <c r="M65" s="106" t="s">
        <v>820</v>
      </c>
    </row>
    <row r="66" spans="1:13">
      <c r="A66" s="30"/>
      <c r="M66" s="106" t="s">
        <v>820</v>
      </c>
    </row>
    <row r="67" spans="1:13">
      <c r="A67" s="30"/>
      <c r="M67" s="106" t="s">
        <v>820</v>
      </c>
    </row>
    <row r="68" spans="1:13">
      <c r="A68" s="30"/>
      <c r="M68" s="106" t="s">
        <v>820</v>
      </c>
    </row>
    <row r="69" spans="1:13" ht="18" thickBot="1">
      <c r="A69" s="30"/>
      <c r="M69" s="106" t="s">
        <v>820</v>
      </c>
    </row>
    <row r="70" spans="1:13" ht="18" thickBot="1">
      <c r="A70" s="156" t="s">
        <v>1054</v>
      </c>
      <c r="B70" s="157"/>
      <c r="C70" s="158"/>
      <c r="D70" s="112"/>
      <c r="E70" s="156" t="s">
        <v>1055</v>
      </c>
      <c r="F70" s="157"/>
      <c r="G70" s="157"/>
      <c r="H70" s="157"/>
      <c r="I70" s="158"/>
      <c r="J70" s="112"/>
      <c r="K70" s="112"/>
      <c r="L70" s="159"/>
      <c r="M70" s="112"/>
    </row>
    <row r="71" spans="1:13">
      <c r="A71" s="161"/>
      <c r="B71" s="162"/>
      <c r="C71" s="163"/>
      <c r="D71" s="112"/>
      <c r="E71" s="161"/>
      <c r="F71" s="162"/>
      <c r="G71" s="162"/>
      <c r="H71" s="162"/>
      <c r="I71" s="163"/>
      <c r="J71" s="112"/>
      <c r="K71" s="112"/>
      <c r="L71" s="160"/>
      <c r="M71" s="112"/>
    </row>
    <row r="72" spans="1:13" ht="18" thickBot="1">
      <c r="A72" s="164"/>
      <c r="B72" s="165"/>
      <c r="C72" s="166"/>
      <c r="D72" s="112"/>
      <c r="E72" s="164"/>
      <c r="F72" s="165"/>
      <c r="G72" s="165"/>
      <c r="H72" s="165"/>
      <c r="I72" s="166"/>
      <c r="J72" s="112"/>
      <c r="K72" s="112"/>
      <c r="L72" s="160"/>
      <c r="M72" s="112"/>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row r="4231" spans="1:13">
      <c r="A4231" s="14"/>
      <c r="B4231" s="14"/>
      <c r="C4231" s="14"/>
      <c r="D4231" s="14"/>
      <c r="E4231" s="14"/>
      <c r="F4231" s="14"/>
      <c r="G4231" s="14"/>
      <c r="H4231" s="14"/>
      <c r="I4231" s="14"/>
      <c r="J4231" s="14"/>
      <c r="K4231" s="14"/>
      <c r="L4231" s="14"/>
      <c r="M4231" s="14"/>
    </row>
  </sheetData>
  <sheetProtection selectLockedCells="1"/>
  <autoFilter ref="A8:M8"/>
  <mergeCells count="20">
    <mergeCell ref="B1:D1"/>
    <mergeCell ref="B2:D2"/>
    <mergeCell ref="B3:D3"/>
    <mergeCell ref="A49:C49"/>
    <mergeCell ref="E49:I49"/>
    <mergeCell ref="E29:I29"/>
    <mergeCell ref="E30:I30"/>
    <mergeCell ref="A29:D29"/>
    <mergeCell ref="A30:D30"/>
    <mergeCell ref="L49:L51"/>
    <mergeCell ref="A50:C51"/>
    <mergeCell ref="E50:I51"/>
    <mergeCell ref="A28:C28"/>
    <mergeCell ref="E28:I28"/>
    <mergeCell ref="L28:L30"/>
    <mergeCell ref="A70:C70"/>
    <mergeCell ref="E70:I70"/>
    <mergeCell ref="L70:L72"/>
    <mergeCell ref="A71:C72"/>
    <mergeCell ref="E71:I72"/>
  </mergeCells>
  <phoneticPr fontId="35" type="noConversion"/>
  <conditionalFormatting sqref="B1:B3">
    <cfRule type="containsBlanks" dxfId="15" priority="10">
      <formula>LEN(TRIM(B1))=0</formula>
    </cfRule>
  </conditionalFormatting>
  <conditionalFormatting sqref="A52:M69 A4232:M65439 A31:M48 A9:A27 C9 C11:C12 B15:C27 D9:M27">
    <cfRule type="containsBlanks" dxfId="14" priority="9">
      <formula>LEN(TRIM(A9))=0</formula>
    </cfRule>
  </conditionalFormatting>
  <conditionalFormatting sqref="K9:L9">
    <cfRule type="containsBlanks" dxfId="13" priority="6">
      <formula>LEN(TRIM(K9))=0</formula>
    </cfRule>
  </conditionalFormatting>
  <conditionalFormatting sqref="K9">
    <cfRule type="containsBlanks" dxfId="12" priority="5">
      <formula>LEN(TRIM(K9))=0</formula>
    </cfRule>
  </conditionalFormatting>
  <conditionalFormatting sqref="K9">
    <cfRule type="containsBlanks" dxfId="11" priority="4">
      <formula>LEN(TRIM(K9))=0</formula>
    </cfRule>
  </conditionalFormatting>
  <conditionalFormatting sqref="K10:L14">
    <cfRule type="containsBlanks" dxfId="10" priority="3">
      <formula>LEN(TRIM(K10))=0</formula>
    </cfRule>
  </conditionalFormatting>
  <conditionalFormatting sqref="K10:K14">
    <cfRule type="containsBlanks" dxfId="9" priority="2">
      <formula>LEN(TRIM(K10))=0</formula>
    </cfRule>
  </conditionalFormatting>
  <conditionalFormatting sqref="K10:K14">
    <cfRule type="containsBlanks" dxfId="8" priority="1">
      <formula>LEN(TRIM(K10))=0</formula>
    </cfRule>
  </conditionalFormatting>
  <dataValidations count="2">
    <dataValidation type="list" allowBlank="1" showInputMessage="1" showErrorMessage="1" sqref="M9:M65439">
      <formula1>"Evet,Hayır"</formula1>
    </dataValidation>
    <dataValidation type="list" allowBlank="1" showInputMessage="1" showErrorMessage="1" sqref="D9:D28 D31:D65439">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30" max="16383" man="1"/>
    <brk id="51" max="12" man="1"/>
  </rowBreaks>
  <legacyDrawing r:id="rId2"/>
</worksheet>
</file>

<file path=xl/worksheets/sheet14.xml><?xml version="1.0" encoding="utf-8"?>
<worksheet xmlns="http://schemas.openxmlformats.org/spreadsheetml/2006/main" xmlns:r="http://schemas.openxmlformats.org/officeDocument/2006/relationships">
  <dimension ref="A1:F11"/>
  <sheetViews>
    <sheetView view="pageBreakPreview" zoomScale="85" zoomScaleSheetLayoutView="85" workbookViewId="0">
      <pane ySplit="8" topLeftCell="A9" activePane="bottomLeft" state="frozen"/>
      <selection pane="bottomLeft" activeCell="E14" sqref="E14"/>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67" t="str">
        <f>IF('1_GO'!C3="","",'1_GO'!C3)</f>
        <v>Personel İşlemleri Süreç Grubu</v>
      </c>
      <c r="C1" s="167"/>
      <c r="D1" s="167"/>
      <c r="E1" s="35" t="s">
        <v>808</v>
      </c>
      <c r="F1" s="14"/>
    </row>
    <row r="2" spans="1:6">
      <c r="A2" s="1" t="s">
        <v>786</v>
      </c>
      <c r="B2" s="168" t="str">
        <f>IF('1_GO'!C4="","",'1_GO'!C4)</f>
        <v>Sicil İşlemleri Süreci</v>
      </c>
      <c r="C2" s="168"/>
      <c r="D2" s="168"/>
      <c r="E2" s="14"/>
      <c r="F2" s="14"/>
    </row>
    <row r="3" spans="1:6">
      <c r="A3" s="1" t="s">
        <v>785</v>
      </c>
      <c r="B3" s="169" t="str">
        <f>IF('1_GO'!C5="","",'1_GO'!C5)</f>
        <v>Personelin Sicil Durumlarına Bakılır Uygun Durumlardaki Hakları verilerek Sicil Raporları İzleme Defterine İşlendi</v>
      </c>
      <c r="C3" s="169"/>
      <c r="D3" s="169"/>
      <c r="E3" s="14"/>
      <c r="F3" s="14"/>
    </row>
    <row r="4" spans="1:6">
      <c r="A4" s="2"/>
      <c r="B4" s="2"/>
      <c r="C4" s="2"/>
      <c r="D4" s="14"/>
      <c r="E4" s="14"/>
      <c r="F4" s="14"/>
    </row>
    <row r="5" spans="1:6" ht="21.75">
      <c r="A5" s="6" t="s">
        <v>109</v>
      </c>
      <c r="B5" s="7"/>
      <c r="C5" s="7"/>
      <c r="D5" s="16"/>
      <c r="E5" s="176" t="s">
        <v>113</v>
      </c>
      <c r="F5" s="14"/>
    </row>
    <row r="6" spans="1:6">
      <c r="A6" s="9"/>
      <c r="B6" s="10"/>
      <c r="C6" s="10"/>
      <c r="D6" s="17"/>
      <c r="E6" s="177"/>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1088</v>
      </c>
      <c r="C9" s="30" t="s">
        <v>1066</v>
      </c>
      <c r="D9" s="30" t="s">
        <v>1089</v>
      </c>
      <c r="E9" s="30" t="s">
        <v>1090</v>
      </c>
      <c r="F9" s="30" t="s">
        <v>1091</v>
      </c>
    </row>
    <row r="10" spans="1:6">
      <c r="A10" s="29">
        <v>2</v>
      </c>
      <c r="B10" s="30" t="s">
        <v>1066</v>
      </c>
      <c r="C10" s="30" t="s">
        <v>1092</v>
      </c>
      <c r="D10" s="30" t="s">
        <v>1093</v>
      </c>
      <c r="E10" s="30" t="s">
        <v>1094</v>
      </c>
      <c r="F10" s="30" t="s">
        <v>1095</v>
      </c>
    </row>
    <row r="11" spans="1:6">
      <c r="A11" s="29">
        <v>3</v>
      </c>
      <c r="B11" s="30" t="s">
        <v>1092</v>
      </c>
      <c r="C11" s="30" t="s">
        <v>1068</v>
      </c>
      <c r="D11" s="30" t="s">
        <v>1093</v>
      </c>
      <c r="E11" s="30" t="s">
        <v>1094</v>
      </c>
      <c r="F11" s="30" t="s">
        <v>1095</v>
      </c>
    </row>
  </sheetData>
  <sheetProtection formatCells="0" selectLockedCells="1"/>
  <mergeCells count="4">
    <mergeCell ref="B1:D1"/>
    <mergeCell ref="B2:D2"/>
    <mergeCell ref="B3:D3"/>
    <mergeCell ref="E5:E6"/>
  </mergeCells>
  <phoneticPr fontId="35" type="noConversion"/>
  <conditionalFormatting sqref="B1:B3">
    <cfRule type="containsBlanks" dxfId="7" priority="2">
      <formula>LEN(TRIM(B1))=0</formula>
    </cfRule>
  </conditionalFormatting>
  <conditionalFormatting sqref="A9:F65536">
    <cfRule type="containsBlanks" dxfId="6"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H13" sqref="H13"/>
    </sheetView>
  </sheetViews>
  <sheetFormatPr defaultRowHeight="17.25"/>
  <sheetData>
    <row r="1" spans="1:11" ht="27.75">
      <c r="A1" s="149" t="s">
        <v>1096</v>
      </c>
      <c r="B1" s="149"/>
      <c r="C1" s="149"/>
      <c r="D1" s="149"/>
      <c r="E1" s="149"/>
      <c r="F1" s="149"/>
      <c r="G1" s="149"/>
      <c r="H1" s="149"/>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G10" sqref="G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67" t="str">
        <f>IF('1_GO'!C3="","",'1_GO'!C3)</f>
        <v>Personel İşlemleri Süreç Grubu</v>
      </c>
      <c r="C1" s="167"/>
      <c r="D1" s="167"/>
      <c r="E1" s="35" t="s">
        <v>808</v>
      </c>
      <c r="F1" s="14"/>
      <c r="G1" s="14"/>
    </row>
    <row r="2" spans="1:7">
      <c r="A2" s="1" t="s">
        <v>786</v>
      </c>
      <c r="B2" s="168" t="str">
        <f>IF('1_GO'!C4="","",'1_GO'!C4)</f>
        <v>Sicil İşlemleri Süreci</v>
      </c>
      <c r="C2" s="168"/>
      <c r="D2" s="168"/>
      <c r="E2" s="14"/>
      <c r="F2" s="14"/>
      <c r="G2" s="14"/>
    </row>
    <row r="3" spans="1:7">
      <c r="A3" s="1" t="s">
        <v>785</v>
      </c>
      <c r="B3" s="169" t="str">
        <f>IF('1_GO'!C5="","",'1_GO'!C5)</f>
        <v>Personelin Sicil Durumlarına Bakılır Uygun Durumlardaki Hakları verilerek Sicil Raporları İzleme Defterine İşlendi</v>
      </c>
      <c r="C3" s="169"/>
      <c r="D3" s="169"/>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c r="A10" s="29">
        <v>1</v>
      </c>
      <c r="B10" s="30" t="s">
        <v>1075</v>
      </c>
      <c r="C10" s="30" t="s">
        <v>1075</v>
      </c>
      <c r="D10" s="30" t="s">
        <v>1097</v>
      </c>
      <c r="E10" s="30" t="s">
        <v>1075</v>
      </c>
      <c r="F10" s="30" t="s">
        <v>1075</v>
      </c>
      <c r="G10" s="30" t="s">
        <v>1075</v>
      </c>
    </row>
  </sheetData>
  <sheetProtection formatCells="0" selectLockedCells="1"/>
  <mergeCells count="3">
    <mergeCell ref="B1:D1"/>
    <mergeCell ref="B2:D2"/>
    <mergeCell ref="B3:D3"/>
  </mergeCells>
  <phoneticPr fontId="35" type="noConversion"/>
  <conditionalFormatting sqref="B1:B3">
    <cfRule type="containsBlanks" dxfId="5" priority="2">
      <formula>LEN(TRIM(B1))=0</formula>
    </cfRule>
  </conditionalFormatting>
  <conditionalFormatting sqref="A10:G65536">
    <cfRule type="containsBlanks" dxfId="4"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E18" sqref="E18"/>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67" t="str">
        <f>IF('1_GO'!C3="","",'1_GO'!C3)</f>
        <v>Personel İşlemleri Süreç Grubu</v>
      </c>
      <c r="C1" s="167"/>
      <c r="D1" s="167"/>
      <c r="E1" s="35" t="s">
        <v>808</v>
      </c>
      <c r="F1" s="14"/>
    </row>
    <row r="2" spans="1:6">
      <c r="A2" s="1" t="s">
        <v>786</v>
      </c>
      <c r="B2" s="168" t="str">
        <f>IF('1_GO'!C4="","",'1_GO'!C4)</f>
        <v>Sicil İşlemleri Süreci</v>
      </c>
      <c r="C2" s="168"/>
      <c r="D2" s="168"/>
      <c r="E2" s="14"/>
      <c r="F2" s="14"/>
    </row>
    <row r="3" spans="1:6">
      <c r="A3" s="1" t="s">
        <v>785</v>
      </c>
      <c r="B3" s="169" t="str">
        <f>IF('1_GO'!C5="","",'1_GO'!C5)</f>
        <v>Personelin Sicil Durumlarına Bakılır Uygun Durumlardaki Hakları verilerek Sicil Raporları İzleme Defterine İşlendi</v>
      </c>
      <c r="C3" s="169"/>
      <c r="D3" s="169"/>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1098</v>
      </c>
      <c r="C10" s="29" t="s">
        <v>1099</v>
      </c>
      <c r="E10" s="29" t="s">
        <v>1062</v>
      </c>
      <c r="F10" s="29" t="s">
        <v>1100</v>
      </c>
    </row>
  </sheetData>
  <sheetProtection selectLockedCells="1"/>
  <mergeCells count="3">
    <mergeCell ref="B1:D1"/>
    <mergeCell ref="B2:D2"/>
    <mergeCell ref="B3:D3"/>
  </mergeCells>
  <phoneticPr fontId="35" type="noConversion"/>
  <conditionalFormatting sqref="B1:B3">
    <cfRule type="containsBlanks" dxfId="3" priority="4">
      <formula>LEN(TRIM(B1))=0</formula>
    </cfRule>
  </conditionalFormatting>
  <conditionalFormatting sqref="A10:F65536">
    <cfRule type="containsBlanks" dxfId="2" priority="3">
      <formula>LEN(TRIM(A10))=0</formula>
    </cfRule>
  </conditionalFormatting>
  <conditionalFormatting sqref="A10:F10">
    <cfRule type="containsBlanks" dxfId="1" priority="2">
      <formula>LEN(TRIM(A10))=0</formula>
    </cfRule>
  </conditionalFormatting>
  <conditionalFormatting sqref="A10:F10">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8" t="s">
        <v>909</v>
      </c>
      <c r="B28" s="22" t="s">
        <v>910</v>
      </c>
      <c r="C28" s="22" t="s">
        <v>911</v>
      </c>
      <c r="D28" s="22" t="s">
        <v>912</v>
      </c>
    </row>
    <row r="29" spans="1:4" ht="63.75">
      <c r="A29" s="179"/>
      <c r="B29" s="22" t="s">
        <v>913</v>
      </c>
      <c r="C29" s="22" t="s">
        <v>911</v>
      </c>
      <c r="D29" s="22" t="s">
        <v>912</v>
      </c>
    </row>
    <row r="30" spans="1:4" ht="51">
      <c r="A30" s="180"/>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81" t="s">
        <v>924</v>
      </c>
      <c r="B33" s="22" t="s">
        <v>925</v>
      </c>
      <c r="C33" s="22" t="s">
        <v>926</v>
      </c>
      <c r="D33" s="22" t="s">
        <v>927</v>
      </c>
    </row>
    <row r="34" spans="1:4" ht="51">
      <c r="A34" s="182"/>
      <c r="B34" s="22" t="s">
        <v>928</v>
      </c>
      <c r="C34" s="22" t="s">
        <v>929</v>
      </c>
      <c r="D34" s="22" t="s">
        <v>930</v>
      </c>
    </row>
    <row r="35" spans="1:4" ht="51">
      <c r="A35" s="21" t="s">
        <v>931</v>
      </c>
      <c r="B35" s="22" t="s">
        <v>932</v>
      </c>
      <c r="C35" s="22" t="s">
        <v>931</v>
      </c>
      <c r="D35" s="22" t="s">
        <v>933</v>
      </c>
    </row>
    <row r="36" spans="1:4" ht="25.5">
      <c r="A36" s="181" t="s">
        <v>934</v>
      </c>
      <c r="B36" s="22" t="s">
        <v>935</v>
      </c>
      <c r="C36" s="22" t="s">
        <v>936</v>
      </c>
      <c r="D36" s="22" t="s">
        <v>937</v>
      </c>
    </row>
    <row r="37" spans="1:4" ht="25.5">
      <c r="A37" s="183"/>
      <c r="B37" s="22" t="s">
        <v>938</v>
      </c>
      <c r="C37" s="22" t="s">
        <v>936</v>
      </c>
      <c r="D37" s="22" t="s">
        <v>937</v>
      </c>
    </row>
    <row r="38" spans="1:4" ht="38.25">
      <c r="A38" s="182"/>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7" t="s">
        <v>104</v>
      </c>
      <c r="D1" s="137"/>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34" t="s">
        <v>101</v>
      </c>
      <c r="C36" s="134"/>
      <c r="D36" s="134"/>
      <c r="E36" s="134"/>
      <c r="F36" s="134"/>
      <c r="G36" s="134"/>
      <c r="H36" s="134"/>
      <c r="I36" s="134"/>
      <c r="J36" s="134"/>
      <c r="K36" s="134"/>
      <c r="L36" s="56"/>
      <c r="M36" s="56"/>
      <c r="N36" s="56"/>
      <c r="O36" s="56"/>
      <c r="P36" s="56"/>
      <c r="Q36" s="56"/>
    </row>
    <row r="37" spans="2:17">
      <c r="B37" s="138" t="s">
        <v>47</v>
      </c>
      <c r="C37" s="138"/>
      <c r="D37" s="138"/>
      <c r="E37" s="138"/>
      <c r="F37" s="138"/>
      <c r="G37" s="138"/>
      <c r="H37" s="138"/>
      <c r="I37" s="138"/>
      <c r="J37" s="138"/>
      <c r="K37" s="138"/>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8" t="s">
        <v>102</v>
      </c>
      <c r="C40" s="138"/>
      <c r="D40" s="138"/>
      <c r="E40" s="138"/>
      <c r="F40" s="138"/>
      <c r="G40" s="138"/>
      <c r="H40" s="138"/>
      <c r="I40" s="138"/>
      <c r="J40" s="138"/>
      <c r="K40" s="138"/>
      <c r="L40" s="56"/>
      <c r="M40" s="56"/>
      <c r="N40" s="56"/>
      <c r="O40" s="56"/>
      <c r="P40" s="56"/>
      <c r="Q40" s="56"/>
    </row>
    <row r="41" spans="2:17">
      <c r="B41" s="138" t="s">
        <v>48</v>
      </c>
      <c r="C41" s="138"/>
      <c r="D41" s="138"/>
      <c r="E41" s="138"/>
      <c r="F41" s="138"/>
      <c r="G41" s="138"/>
      <c r="H41" s="138"/>
      <c r="I41" s="138"/>
      <c r="J41" s="138"/>
      <c r="K41" s="138"/>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35" t="s">
        <v>66</v>
      </c>
      <c r="C64" s="136"/>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34" t="s">
        <v>74</v>
      </c>
      <c r="C78" s="134"/>
      <c r="D78" s="134"/>
      <c r="E78" s="134"/>
      <c r="F78" s="134"/>
      <c r="G78" s="134"/>
      <c r="H78" s="134"/>
      <c r="I78" s="134"/>
      <c r="J78" s="134"/>
      <c r="K78" s="134"/>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34" t="s">
        <v>75</v>
      </c>
      <c r="C105" s="134"/>
      <c r="D105" s="134"/>
      <c r="E105" s="134"/>
      <c r="F105" s="134"/>
      <c r="G105" s="134"/>
      <c r="H105" s="134"/>
      <c r="I105" s="134"/>
      <c r="J105" s="134"/>
      <c r="K105" s="134"/>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topLeftCell="A19" zoomScale="115" zoomScaleNormal="120" zoomScaleSheetLayoutView="115" zoomScalePageLayoutView="120" workbookViewId="0">
      <selection activeCell="I41" sqref="I41"/>
    </sheetView>
  </sheetViews>
  <sheetFormatPr defaultRowHeight="17.25"/>
  <sheetData>
    <row r="1" spans="1:9">
      <c r="A1" s="139" t="s">
        <v>1061</v>
      </c>
      <c r="B1" s="139"/>
      <c r="C1" s="139"/>
      <c r="D1" s="139"/>
      <c r="E1" s="139"/>
      <c r="F1" s="139"/>
      <c r="G1" s="139"/>
      <c r="H1" s="139"/>
      <c r="I1" s="139"/>
    </row>
    <row r="2" spans="1:9">
      <c r="A2" s="139" t="s">
        <v>1062</v>
      </c>
      <c r="B2" s="139"/>
      <c r="C2" s="139"/>
      <c r="D2" s="139"/>
      <c r="E2" s="139"/>
      <c r="F2" s="139"/>
      <c r="G2" s="139"/>
      <c r="H2" s="139"/>
      <c r="I2" s="139"/>
    </row>
    <row r="3" spans="1:9" ht="27.75">
      <c r="A3" s="149" t="s">
        <v>1063</v>
      </c>
      <c r="B3" s="149"/>
      <c r="C3" s="149"/>
      <c r="D3" s="149"/>
      <c r="E3" s="149"/>
      <c r="F3" s="149"/>
      <c r="G3" s="149"/>
      <c r="H3" s="149"/>
      <c r="I3" s="149"/>
    </row>
    <row r="34" spans="1:9" ht="18" thickBot="1"/>
    <row r="35" spans="1:9">
      <c r="A35" s="140" t="s">
        <v>1048</v>
      </c>
      <c r="B35" s="141"/>
      <c r="C35" s="141"/>
      <c r="D35" s="142"/>
      <c r="E35" s="140" t="s">
        <v>1049</v>
      </c>
      <c r="F35" s="141"/>
      <c r="G35" s="141"/>
      <c r="H35" s="141"/>
      <c r="I35" s="142"/>
    </row>
    <row r="36" spans="1:9" ht="18.75" customHeight="1">
      <c r="A36" s="146" t="s">
        <v>1098</v>
      </c>
      <c r="B36" s="147"/>
      <c r="C36" s="147"/>
      <c r="D36" s="148"/>
      <c r="E36" s="146" t="s">
        <v>1104</v>
      </c>
      <c r="F36" s="147"/>
      <c r="G36" s="147"/>
      <c r="H36" s="147"/>
      <c r="I36" s="148"/>
    </row>
    <row r="37" spans="1:9" ht="18" thickBot="1">
      <c r="A37" s="143" t="s">
        <v>1100</v>
      </c>
      <c r="B37" s="144"/>
      <c r="C37" s="144"/>
      <c r="D37" s="145"/>
      <c r="E37" s="143" t="s">
        <v>1101</v>
      </c>
      <c r="F37" s="144"/>
      <c r="G37" s="144"/>
      <c r="H37" s="144"/>
      <c r="I37" s="145"/>
    </row>
  </sheetData>
  <mergeCells count="9">
    <mergeCell ref="A1:I1"/>
    <mergeCell ref="A2:I2"/>
    <mergeCell ref="A35:D35"/>
    <mergeCell ref="E35:I35"/>
    <mergeCell ref="A37:D37"/>
    <mergeCell ref="E37:I37"/>
    <mergeCell ref="E36:I36"/>
    <mergeCell ref="A36:D36"/>
    <mergeCell ref="A3:I3"/>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D13"/>
  <sheetViews>
    <sheetView showGridLines="0" view="pageBreakPreview" zoomScaleSheetLayoutView="100" workbookViewId="0">
      <selection activeCell="A9" sqref="A9:C13"/>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50" t="str">
        <f>IF('1_GO'!C3="","",'1_GO'!C3)</f>
        <v>Personel İşlemleri Süreç Grubu</v>
      </c>
      <c r="C1" s="151"/>
      <c r="D1" s="35" t="s">
        <v>808</v>
      </c>
    </row>
    <row r="2" spans="1:4">
      <c r="A2" s="1" t="s">
        <v>786</v>
      </c>
      <c r="B2" s="152" t="str">
        <f>IF('1_GO'!C4="","",'1_GO'!C4)</f>
        <v>Sicil İşlemleri Süreci</v>
      </c>
      <c r="C2" s="153"/>
    </row>
    <row r="3" spans="1:4">
      <c r="A3" s="1" t="s">
        <v>785</v>
      </c>
      <c r="B3" s="154" t="str">
        <f>IF('1_GO'!C5="","",'1_GO'!C5)</f>
        <v>Personelin Sicil Durumlarına Bakılır Uygun Durumlardaki Hakları verilerek Sicil Raporları İzleme Defterine İşlendi</v>
      </c>
      <c r="C3" s="155"/>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1050</v>
      </c>
    </row>
    <row r="9" spans="1:4">
      <c r="A9" s="12">
        <v>1</v>
      </c>
      <c r="B9" s="12" t="s">
        <v>1064</v>
      </c>
      <c r="C9" s="12">
        <v>1</v>
      </c>
    </row>
    <row r="10" spans="1:4">
      <c r="A10" s="12">
        <v>2</v>
      </c>
      <c r="B10" s="12" t="s">
        <v>1065</v>
      </c>
      <c r="C10" s="12">
        <v>1</v>
      </c>
    </row>
    <row r="11" spans="1:4">
      <c r="A11" s="12">
        <v>3</v>
      </c>
      <c r="B11" s="12" t="s">
        <v>1066</v>
      </c>
      <c r="C11" s="12">
        <v>1</v>
      </c>
    </row>
    <row r="12" spans="1:4">
      <c r="A12" s="12">
        <v>4</v>
      </c>
      <c r="B12" s="12" t="s">
        <v>1067</v>
      </c>
      <c r="C12" s="12">
        <v>1</v>
      </c>
    </row>
    <row r="13" spans="1:4">
      <c r="A13" s="12">
        <v>5</v>
      </c>
      <c r="B13" s="12" t="s">
        <v>1068</v>
      </c>
      <c r="C13" s="12">
        <v>1</v>
      </c>
    </row>
  </sheetData>
  <sheetProtection selectLockedCells="1"/>
  <mergeCells count="3">
    <mergeCell ref="B1:C1"/>
    <mergeCell ref="B2:C2"/>
    <mergeCell ref="B3:C3"/>
  </mergeCells>
  <phoneticPr fontId="35" type="noConversion"/>
  <conditionalFormatting sqref="B1:C3">
    <cfRule type="containsBlanks" dxfId="45" priority="8">
      <formula>LEN(TRIM(B1))=0</formula>
    </cfRule>
  </conditionalFormatting>
  <conditionalFormatting sqref="A9:B150 A151:C65324">
    <cfRule type="containsBlanks" dxfId="44" priority="7">
      <formula>LEN(TRIM(A9))=0</formula>
    </cfRule>
  </conditionalFormatting>
  <conditionalFormatting sqref="C9:C150">
    <cfRule type="containsBlanks" dxfId="43" priority="6">
      <formula>LEN(TRIM(C9))=0</formula>
    </cfRule>
  </conditionalFormatting>
  <conditionalFormatting sqref="A9:B13">
    <cfRule type="containsBlanks" dxfId="42" priority="5">
      <formula>LEN(TRIM(A9))=0</formula>
    </cfRule>
  </conditionalFormatting>
  <conditionalFormatting sqref="C9:C13">
    <cfRule type="containsBlanks" dxfId="41" priority="4">
      <formula>LEN(TRIM(C9))=0</formula>
    </cfRule>
  </conditionalFormatting>
  <conditionalFormatting sqref="A9:B13">
    <cfRule type="containsBlanks" dxfId="40" priority="3">
      <formula>LEN(TRIM(A9))=0</formula>
    </cfRule>
  </conditionalFormatting>
  <conditionalFormatting sqref="C9:C13">
    <cfRule type="containsBlanks" dxfId="39" priority="2">
      <formula>LEN(TRIM(C9))=0</formula>
    </cfRule>
  </conditionalFormatting>
  <conditionalFormatting sqref="A9:C10">
    <cfRule type="containsBlanks" dxfId="38" priority="1">
      <formula>LEN(TRIM(A9))=0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A9" sqref="A9:C10"/>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50" t="str">
        <f>IF('1_GO'!C3="","",'1_GO'!C3)</f>
        <v>Personel İşlemleri Süreç Grubu</v>
      </c>
      <c r="C1" s="151"/>
      <c r="D1" s="35" t="s">
        <v>808</v>
      </c>
    </row>
    <row r="2" spans="1:4">
      <c r="A2" s="1" t="s">
        <v>786</v>
      </c>
      <c r="B2" s="152" t="str">
        <f>IF('1_GO'!C4="","",'1_GO'!C4)</f>
        <v>Sicil İşlemleri Süreci</v>
      </c>
      <c r="C2" s="153"/>
    </row>
    <row r="3" spans="1:4">
      <c r="A3" s="1" t="s">
        <v>785</v>
      </c>
      <c r="B3" s="154" t="str">
        <f>IF('1_GO'!C5="","",'1_GO'!C5)</f>
        <v>Personelin Sicil Durumlarına Bakılır Uygun Durumlardaki Hakları verilerek Sicil Raporları İzleme Defterine İşlendi</v>
      </c>
      <c r="C3" s="155"/>
    </row>
    <row r="4" spans="1:4">
      <c r="A4" s="2"/>
      <c r="B4" s="2"/>
      <c r="C4" s="2"/>
    </row>
    <row r="5" spans="1:4" ht="21.75">
      <c r="A5" s="6" t="s">
        <v>1051</v>
      </c>
      <c r="B5" s="7"/>
      <c r="C5" s="8"/>
    </row>
    <row r="6" spans="1:4">
      <c r="A6" s="9" t="s">
        <v>1052</v>
      </c>
      <c r="B6" s="10"/>
      <c r="C6" s="11"/>
    </row>
    <row r="7" spans="1:4" ht="21.75">
      <c r="A7" s="105"/>
      <c r="B7" s="2"/>
      <c r="C7" s="2"/>
    </row>
    <row r="8" spans="1:4">
      <c r="A8" s="1" t="s">
        <v>782</v>
      </c>
      <c r="B8" s="1" t="s">
        <v>789</v>
      </c>
      <c r="C8" s="1" t="s">
        <v>781</v>
      </c>
    </row>
    <row r="9" spans="1:4">
      <c r="A9" s="12">
        <v>1</v>
      </c>
      <c r="B9" s="12" t="s">
        <v>1069</v>
      </c>
      <c r="C9" s="12">
        <v>1</v>
      </c>
    </row>
    <row r="10" spans="1:4">
      <c r="A10" s="12">
        <v>2</v>
      </c>
      <c r="B10" s="12" t="s">
        <v>1070</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7" priority="6">
      <formula>LEN(TRIM(B1))=0</formula>
    </cfRule>
  </conditionalFormatting>
  <conditionalFormatting sqref="A130:C65536">
    <cfRule type="containsBlanks" dxfId="36" priority="5">
      <formula>LEN(TRIM(A130))=0</formula>
    </cfRule>
  </conditionalFormatting>
  <conditionalFormatting sqref="A9:B105">
    <cfRule type="containsBlanks" dxfId="35" priority="4">
      <formula>LEN(TRIM(A9))=0</formula>
    </cfRule>
  </conditionalFormatting>
  <conditionalFormatting sqref="C9:C105">
    <cfRule type="containsBlanks" dxfId="34" priority="3">
      <formula>LEN(TRIM(C9))=0</formula>
    </cfRule>
  </conditionalFormatting>
  <conditionalFormatting sqref="A9:B10">
    <cfRule type="containsBlanks" dxfId="33" priority="2">
      <formula>LEN(TRIM(A9))=0</formula>
    </cfRule>
  </conditionalFormatting>
  <conditionalFormatting sqref="C9:C10">
    <cfRule type="containsBlanks" dxfId="32"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3" sqref="B13"/>
    </sheetView>
  </sheetViews>
  <sheetFormatPr defaultRowHeight="15"/>
  <cols>
    <col min="1" max="1" width="5" style="12" customWidth="1"/>
    <col min="2" max="2" width="71.375" style="12" customWidth="1"/>
    <col min="3" max="16384" width="9" style="2"/>
  </cols>
  <sheetData>
    <row r="1" spans="1:3">
      <c r="A1" s="1" t="s">
        <v>784</v>
      </c>
      <c r="B1" s="13" t="str">
        <f>IF('1_GO'!C3="","",'1_GO'!C3)</f>
        <v>Personel İşlemleri Süreç Grubu</v>
      </c>
      <c r="C1" s="35" t="s">
        <v>808</v>
      </c>
    </row>
    <row r="2" spans="1:3">
      <c r="A2" s="1" t="s">
        <v>786</v>
      </c>
      <c r="B2" s="4" t="str">
        <f>IF('1_GO'!C4="","",'1_GO'!C4)</f>
        <v>Sicil İşlemleri Süreci</v>
      </c>
    </row>
    <row r="3" spans="1:3">
      <c r="A3" s="1" t="s">
        <v>785</v>
      </c>
      <c r="B3" s="5" t="str">
        <f>IF('1_GO'!C5="","",'1_GO'!C5)</f>
        <v>Personelin Sicil Durumlarına Bakılır Uygun Durumlardaki Hakları verilerek Sicil Raporları İzleme Defterine İşlendi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1071</v>
      </c>
    </row>
    <row r="10" spans="1:3">
      <c r="A10" s="12">
        <v>2</v>
      </c>
      <c r="B10" s="12" t="s">
        <v>1072</v>
      </c>
    </row>
  </sheetData>
  <sheetProtection selectLockedCells="1"/>
  <phoneticPr fontId="35" type="noConversion"/>
  <conditionalFormatting sqref="B1:B3">
    <cfRule type="containsBlanks" dxfId="31" priority="3">
      <formula>LEN(TRIM(B1))=0</formula>
    </cfRule>
  </conditionalFormatting>
  <conditionalFormatting sqref="A9:B65536">
    <cfRule type="containsBlanks" dxfId="30" priority="2">
      <formula>LEN(TRIM(A9))=0</formula>
    </cfRule>
  </conditionalFormatting>
  <conditionalFormatting sqref="A9:B9">
    <cfRule type="containsBlanks" dxfId="29"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79" style="12" customWidth="1"/>
    <col min="3" max="16384" width="9" style="2"/>
  </cols>
  <sheetData>
    <row r="1" spans="1:3">
      <c r="A1" s="1" t="s">
        <v>784</v>
      </c>
      <c r="B1" s="13" t="str">
        <f>IF('1_GO'!C3="","",'1_GO'!C3)</f>
        <v>Personel İşlemleri Süreç Grubu</v>
      </c>
      <c r="C1" s="35" t="s">
        <v>808</v>
      </c>
    </row>
    <row r="2" spans="1:3">
      <c r="A2" s="1" t="s">
        <v>786</v>
      </c>
      <c r="B2" s="4" t="str">
        <f>IF('1_GO'!C4="","",'1_GO'!C4)</f>
        <v>Sicil İşlemleri Süreci</v>
      </c>
    </row>
    <row r="3" spans="1:3">
      <c r="A3" s="1" t="s">
        <v>785</v>
      </c>
      <c r="B3" s="5" t="str">
        <f>IF('1_GO'!C5="","",'1_GO'!C5)</f>
        <v>Personelin Sicil Durumlarına Bakılır Uygun Durumlardaki Hakları verilerek Sicil Raporları İzleme Defterine İşlendi</v>
      </c>
    </row>
    <row r="4" spans="1:3">
      <c r="A4" s="2"/>
      <c r="B4" s="2"/>
    </row>
    <row r="5" spans="1:3" ht="21.75">
      <c r="A5" s="6" t="s">
        <v>443</v>
      </c>
      <c r="B5" s="8"/>
    </row>
    <row r="6" spans="1:3">
      <c r="A6" s="9"/>
      <c r="B6" s="11"/>
    </row>
    <row r="7" spans="1:3">
      <c r="A7" s="3"/>
      <c r="B7" s="2"/>
    </row>
    <row r="8" spans="1:3">
      <c r="A8" s="1" t="s">
        <v>782</v>
      </c>
      <c r="B8" s="1" t="s">
        <v>800</v>
      </c>
    </row>
    <row r="9" spans="1:3" ht="17.25">
      <c r="A9" s="12">
        <v>1</v>
      </c>
      <c r="B9" s="116" t="s">
        <v>1074</v>
      </c>
    </row>
  </sheetData>
  <sheetProtection selectLockedCells="1"/>
  <phoneticPr fontId="35" type="noConversion"/>
  <conditionalFormatting sqref="B1:B3">
    <cfRule type="containsBlanks" dxfId="28" priority="2">
      <formula>LEN(TRIM(B1))=0</formula>
    </cfRule>
  </conditionalFormatting>
  <conditionalFormatting sqref="A9:A65536 B10:B65536">
    <cfRule type="containsBlanks" dxfId="27"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23" sqref="B23"/>
    </sheetView>
  </sheetViews>
  <sheetFormatPr defaultRowHeight="15"/>
  <cols>
    <col min="1" max="1" width="5" style="12" customWidth="1"/>
    <col min="2" max="2" width="80.25" style="12" customWidth="1"/>
    <col min="3" max="16384" width="9" style="2"/>
  </cols>
  <sheetData>
    <row r="1" spans="1:3">
      <c r="A1" s="1" t="s">
        <v>784</v>
      </c>
      <c r="B1" s="13" t="str">
        <f>IF('1_GO'!C3="","",'1_GO'!C3)</f>
        <v>Personel İşlemleri Süreç Grubu</v>
      </c>
      <c r="C1" s="35" t="s">
        <v>808</v>
      </c>
    </row>
    <row r="2" spans="1:3">
      <c r="A2" s="1" t="s">
        <v>786</v>
      </c>
      <c r="B2" s="4" t="str">
        <f>IF('1_GO'!C4="","",'1_GO'!C4)</f>
        <v>Sicil İşlemleri Süreci</v>
      </c>
    </row>
    <row r="3" spans="1:3">
      <c r="A3" s="1" t="s">
        <v>785</v>
      </c>
      <c r="B3" s="5" t="str">
        <f>IF('1_GO'!C5="","",'1_GO'!C5)</f>
        <v>Personelin Sicil Durumlarına Bakılır Uygun Durumlardaki Hakları verilerek Sicil Raporları İzleme Defterine İşlendi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1075</v>
      </c>
    </row>
  </sheetData>
  <sheetProtection selectLockedCells="1"/>
  <phoneticPr fontId="35" type="noConversion"/>
  <conditionalFormatting sqref="B1:B3">
    <cfRule type="containsBlanks" dxfId="26" priority="3">
      <formula>LEN(TRIM(B1))=0</formula>
    </cfRule>
  </conditionalFormatting>
  <conditionalFormatting sqref="A10:B65536 A9">
    <cfRule type="containsBlanks" dxfId="25" priority="2">
      <formula>LEN(TRIM(A9))=0</formula>
    </cfRule>
  </conditionalFormatting>
  <conditionalFormatting sqref="B9">
    <cfRule type="containsBlanks" dxfId="24"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9" sqref="B9"/>
    </sheetView>
  </sheetViews>
  <sheetFormatPr defaultRowHeight="15"/>
  <cols>
    <col min="1" max="1" width="5" style="12" customWidth="1"/>
    <col min="2" max="2" width="78" style="12" customWidth="1"/>
    <col min="3" max="16384" width="9" style="2"/>
  </cols>
  <sheetData>
    <row r="1" spans="1:3">
      <c r="A1" s="1" t="s">
        <v>784</v>
      </c>
      <c r="B1" s="13" t="str">
        <f>IF('1_GO'!C3="","",'1_GO'!C3)</f>
        <v>Personel İşlemleri Süreç Grubu</v>
      </c>
      <c r="C1" s="35" t="s">
        <v>808</v>
      </c>
    </row>
    <row r="2" spans="1:3">
      <c r="A2" s="1" t="s">
        <v>786</v>
      </c>
      <c r="B2" s="4" t="str">
        <f>IF('1_GO'!C4="","",'1_GO'!C4)</f>
        <v>Sicil İşlemleri Süreci</v>
      </c>
    </row>
    <row r="3" spans="1:3">
      <c r="A3" s="1" t="s">
        <v>785</v>
      </c>
      <c r="B3" s="5" t="str">
        <f>IF('1_GO'!C5="","",'1_GO'!C5)</f>
        <v>Personelin Sicil Durumlarına Bakılır Uygun Durumlardaki Hakları verilerek Sicil Raporları İzleme Defterine İşlendi</v>
      </c>
    </row>
    <row r="4" spans="1:3">
      <c r="A4" s="2"/>
      <c r="B4" s="2"/>
    </row>
    <row r="5" spans="1:3" ht="21.75">
      <c r="A5" s="6" t="s">
        <v>445</v>
      </c>
      <c r="B5" s="8"/>
    </row>
    <row r="6" spans="1:3">
      <c r="A6" s="9"/>
      <c r="B6" s="11"/>
    </row>
    <row r="7" spans="1:3">
      <c r="A7" s="3"/>
      <c r="B7" s="2"/>
    </row>
    <row r="8" spans="1:3">
      <c r="A8" s="1" t="s">
        <v>782</v>
      </c>
      <c r="B8" s="1" t="s">
        <v>802</v>
      </c>
    </row>
    <row r="9" spans="1:3">
      <c r="A9" s="111" t="s">
        <v>1076</v>
      </c>
      <c r="B9" s="111" t="s">
        <v>1077</v>
      </c>
    </row>
    <row r="10" spans="1:3">
      <c r="A10" s="111"/>
      <c r="B10" s="111"/>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5"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7ACB4E-CD28-404C-B654-CEFB49A2EA35}">
  <ds:schemaRefs>
    <ds:schemaRef ds:uri="http://schemas.microsoft.com/office/2006/metadata/properties"/>
    <ds:schemaRef ds:uri="http://schemas.microsoft.com/office/infopath/2007/PartnerControls"/>
    <ds:schemaRef ds:uri="35a7c65a-4318-4435-86b5-157b9c2489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user</cp:lastModifiedBy>
  <cp:lastPrinted>2015-12-01T07:08:07Z</cp:lastPrinted>
  <dcterms:created xsi:type="dcterms:W3CDTF">2011-03-10T05:19:50Z</dcterms:created>
  <dcterms:modified xsi:type="dcterms:W3CDTF">2015-12-01T07:09:06Z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